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410" activeTab="4"/>
  </bookViews>
  <sheets>
    <sheet name="DS GĐ 3" sheetId="1" r:id="rId1"/>
    <sheet name="DS GĐ 2" sheetId="2" r:id="rId2"/>
    <sheet name="giai đoạn 3" sheetId="3" r:id="rId3"/>
    <sheet name="Giai đoạn  2" sheetId="4" r:id="rId4"/>
    <sheet name="DS GĐ 1" sheetId="5" r:id="rId5"/>
    <sheet name="Giai đoạn 1" sheetId="6" r:id="rId6"/>
  </sheets>
  <definedNames/>
  <calcPr fullCalcOnLoad="1"/>
</workbook>
</file>

<file path=xl/sharedStrings.xml><?xml version="1.0" encoding="utf-8"?>
<sst xmlns="http://schemas.openxmlformats.org/spreadsheetml/2006/main" count="310" uniqueCount="124">
  <si>
    <t>CỘNG HÒA XÃ HỘI CHỦ NGHĨA VIỆT NAM</t>
  </si>
  <si>
    <t>TRƯỜNG MẦM NON HOA SEN</t>
  </si>
  <si>
    <t>Nguyễn Thị Kim Oanh</t>
  </si>
  <si>
    <t>PHÒNG GIÁO DỤC VÀ ĐÀO TẠO TX BUÔN HỒ</t>
  </si>
  <si>
    <t>STT</t>
  </si>
  <si>
    <t>LỚP</t>
  </si>
  <si>
    <t>Trẻ</t>
  </si>
  <si>
    <t>Mầm</t>
  </si>
  <si>
    <t xml:space="preserve">                                                                                </t>
  </si>
  <si>
    <t>NGƯỜI LẬP</t>
  </si>
  <si>
    <t>Đạt Hiếu, ngày 6   tháng  9  năm 2018</t>
  </si>
  <si>
    <t>P. HIỆU TRƯỞNG</t>
  </si>
  <si>
    <t xml:space="preserve">Lá 1 </t>
  </si>
  <si>
    <t>Sỉ số</t>
  </si>
  <si>
    <t>Cân nặng BT</t>
  </si>
  <si>
    <t>Tỉ lệ</t>
  </si>
  <si>
    <t>SDDNC</t>
  </si>
  <si>
    <t>Béo phì</t>
  </si>
  <si>
    <t xml:space="preserve">Tỉ lệ </t>
  </si>
  <si>
    <t xml:space="preserve">Chồi </t>
  </si>
  <si>
    <t>Lá 2</t>
  </si>
  <si>
    <t>Lá ghép</t>
  </si>
  <si>
    <t>THEO DÕI BIỂU ĐỒ CÂN NẶNG</t>
  </si>
  <si>
    <t>THEO DÕI BIỂU ĐỒ CHIỀU CAO</t>
  </si>
  <si>
    <t>Chiều cao BT</t>
  </si>
  <si>
    <t>Thấp còi</t>
  </si>
  <si>
    <t>THEO DÕI BIỂU ĐỒ CHIỀU CAO/ CÂN NẶNG</t>
  </si>
  <si>
    <t>TỔNG LÁ</t>
  </si>
  <si>
    <t>TỔNG T,M,C</t>
  </si>
  <si>
    <t>TOÀN TRƯỜNG</t>
  </si>
  <si>
    <t>Ghi chú</t>
  </si>
  <si>
    <t>Độc lập - Tự do - Hạnh phúc</t>
  </si>
  <si>
    <t>Bình thường</t>
  </si>
  <si>
    <t>SDDTCNC</t>
  </si>
  <si>
    <t>BẢNG TỔNG HỢP SỨC KHỎE GIAI ĐOẠN II - NĂM HỌC 2018 - 2019</t>
  </si>
  <si>
    <t xml:space="preserve">KHỐI TRƯỞNG </t>
  </si>
  <si>
    <t>0</t>
  </si>
  <si>
    <t>Phan Thị Thanh</t>
  </si>
  <si>
    <t>Lê Trọng Thị Hiền</t>
  </si>
  <si>
    <t>Tạ Thị Lựu</t>
  </si>
  <si>
    <t>Đạt Hiếu, ngày 28  tháng  12  năm 2018</t>
  </si>
  <si>
    <t>17</t>
  </si>
  <si>
    <t>6</t>
  </si>
  <si>
    <t>16</t>
  </si>
  <si>
    <t>19</t>
  </si>
  <si>
    <t>22</t>
  </si>
  <si>
    <t>Đạt Hiếu, ngày 6  tháng  3  năm 2019</t>
  </si>
  <si>
    <t>Lớp ghép</t>
  </si>
  <si>
    <t>BẢNG TỔNG HỢP SỨC KHỎE GIAI ĐOẠN III - NĂM HỌC 2019 - 2020</t>
  </si>
  <si>
    <t>BẢNG TỔNG HỢP SỨC KHỎE GIAI ĐOẠN I - NĂM HỌC 2019 - 2020</t>
  </si>
  <si>
    <t xml:space="preserve">Lá </t>
  </si>
  <si>
    <t>92%</t>
  </si>
  <si>
    <t>96%</t>
  </si>
  <si>
    <t>8%</t>
  </si>
  <si>
    <t>3,8%</t>
  </si>
  <si>
    <t>5,8%</t>
  </si>
  <si>
    <t>4,8%</t>
  </si>
  <si>
    <t>95,2%</t>
  </si>
  <si>
    <t>1</t>
  </si>
  <si>
    <t>Nguyễn Thị Nga</t>
  </si>
  <si>
    <t>90%</t>
  </si>
  <si>
    <t>86%</t>
  </si>
  <si>
    <t>PHÒNG GD &amp; ĐT TX BUÔN HỒ</t>
  </si>
  <si>
    <t>TT</t>
  </si>
  <si>
    <t>HỌ VÀ TÊN TRẺ</t>
  </si>
  <si>
    <t>NĂM SINH</t>
  </si>
  <si>
    <t>TÊN 
LỚP</t>
  </si>
  <si>
    <t>CÂN NẶNG</t>
  </si>
  <si>
    <t>KẾT LUẬN</t>
  </si>
  <si>
    <t>CHIỀU CAO</t>
  </si>
  <si>
    <t>NAM</t>
  </si>
  <si>
    <t>NỮ</t>
  </si>
  <si>
    <t xml:space="preserve">Tổng số: </t>
  </si>
  <si>
    <t>........ em</t>
  </si>
  <si>
    <t xml:space="preserve">                                                                  Chiều cao  ........ em;                         Cân nặng: ........ em</t>
  </si>
  <si>
    <t>Dân tộc :</t>
  </si>
  <si>
    <t>.........em</t>
  </si>
  <si>
    <t>SDDTTC Đ1</t>
  </si>
  <si>
    <t>................ em</t>
  </si>
  <si>
    <t>Nữ dân tộc:</t>
  </si>
  <si>
    <t>SDDTNC Đ1</t>
  </si>
  <si>
    <t xml:space="preserve">Đạt Hiếu, ngày      tháng       năm 201 </t>
  </si>
  <si>
    <t xml:space="preserve">NGƯỜI LẬP </t>
  </si>
  <si>
    <t xml:space="preserve"> HIỆU TRƯỞNG</t>
  </si>
  <si>
    <t>KHỐI NHÓM TRẺ - MẦM - CHỒI - LÁ</t>
  </si>
  <si>
    <t xml:space="preserve">           Độc lập - Tự do - Hạnh phúc </t>
  </si>
  <si>
    <t>DANH SÁCH HỌC SINH SUY DINH DƯỠNG, THẤP CÒI  GIAI ĐOẠN II NĂM 2019 - 2020</t>
  </si>
  <si>
    <t>DANH SÁCH HỌC SINH SUY DINH DƯỠNG, THẤP CÒI  GIAI ĐOẠN III NĂM 2019 - 2020</t>
  </si>
  <si>
    <t>P</t>
  </si>
  <si>
    <t xml:space="preserve">Mầm </t>
  </si>
  <si>
    <t xml:space="preserve"> Ghép</t>
  </si>
  <si>
    <t>Thân Thị Quỳnh</t>
  </si>
  <si>
    <t>Như</t>
  </si>
  <si>
    <t>Chồi</t>
  </si>
  <si>
    <t>TC Đ1</t>
  </si>
  <si>
    <t>Vương</t>
  </si>
  <si>
    <t xml:space="preserve">Đặng Mai </t>
  </si>
  <si>
    <t>2014</t>
  </si>
  <si>
    <t>Phạm Duy</t>
  </si>
  <si>
    <t>Khang</t>
  </si>
  <si>
    <t>M lô Y Nhựt</t>
  </si>
  <si>
    <t>Niê</t>
  </si>
  <si>
    <t xml:space="preserve">Y' Phom </t>
  </si>
  <si>
    <t>Mlô</t>
  </si>
  <si>
    <t>H' Nhược</t>
  </si>
  <si>
    <t>H' Dang Sơn</t>
  </si>
  <si>
    <t>H' Lu</t>
  </si>
  <si>
    <t>2015</t>
  </si>
  <si>
    <t>Ghép</t>
  </si>
  <si>
    <t>13,9</t>
  </si>
  <si>
    <t>14,5</t>
  </si>
  <si>
    <t>15,2</t>
  </si>
  <si>
    <t>14,2</t>
  </si>
  <si>
    <t>14,8</t>
  </si>
  <si>
    <t>SDD TNC Đ1</t>
  </si>
  <si>
    <t>Lê Thị Hiền Vân</t>
  </si>
  <si>
    <t>8 em</t>
  </si>
  <si>
    <t>5 em</t>
  </si>
  <si>
    <t>3 em</t>
  </si>
  <si>
    <t xml:space="preserve">                                                                  Chiều cao  8 em;                         Cân nặng: 8 em</t>
  </si>
  <si>
    <t>8  em</t>
  </si>
  <si>
    <t>CÂN
 NẶNG</t>
  </si>
  <si>
    <t>CHIỀU 
CAO</t>
  </si>
  <si>
    <t>DANH SÁCH HỌC SINH SDD, THẤP CÒI  GIAI ĐOẠN I NĂM 2019 - 2020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</si>
</sst>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2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b/>
      <sz val="12"/>
      <name val="Tahoma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5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9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9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7" xfId="55" applyFont="1" applyBorder="1" applyAlignment="1">
      <alignment horizontal="center" vertical="center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" fillId="0" borderId="18" xfId="55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1" fillId="0" borderId="21" xfId="55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/>
    </xf>
    <xf numFmtId="14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55" applyFont="1" applyBorder="1" applyAlignment="1">
      <alignment horizontal="center" vertical="center"/>
      <protection/>
    </xf>
    <xf numFmtId="14" fontId="1" fillId="0" borderId="24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1" xfId="55" applyFont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2" xfId="55" applyFont="1" applyBorder="1" applyAlignment="1">
      <alignment horizontal="center" vertical="center"/>
      <protection/>
    </xf>
    <xf numFmtId="0" fontId="2" fillId="0" borderId="23" xfId="55" applyFont="1" applyBorder="1" applyAlignment="1">
      <alignment horizontal="center" vertic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24" xfId="55" applyFont="1" applyBorder="1" applyAlignment="1">
      <alignment horizontal="center"/>
      <protection/>
    </xf>
    <xf numFmtId="0" fontId="2" fillId="0" borderId="24" xfId="55" applyFont="1" applyBorder="1" applyAlignment="1">
      <alignment horizontal="center" vertical="center"/>
      <protection/>
    </xf>
    <xf numFmtId="0" fontId="2" fillId="0" borderId="28" xfId="55" applyFont="1" applyBorder="1" applyAlignment="1">
      <alignment horizontal="center" vertical="center"/>
      <protection/>
    </xf>
    <xf numFmtId="0" fontId="1" fillId="0" borderId="22" xfId="55" applyFont="1" applyBorder="1">
      <alignment/>
      <protection/>
    </xf>
    <xf numFmtId="0" fontId="1" fillId="0" borderId="23" xfId="55" applyFont="1" applyBorder="1">
      <alignment/>
      <protection/>
    </xf>
    <xf numFmtId="0" fontId="1" fillId="0" borderId="23" xfId="55" applyFont="1" applyBorder="1" applyAlignment="1">
      <alignment horizontal="center"/>
      <protection/>
    </xf>
    <xf numFmtId="0" fontId="1" fillId="0" borderId="24" xfId="55" applyFont="1" applyBorder="1" applyAlignment="1">
      <alignment horizontal="center"/>
      <protection/>
    </xf>
    <xf numFmtId="0" fontId="2" fillId="0" borderId="0" xfId="55" applyFont="1" applyAlignment="1">
      <alignment/>
      <protection/>
    </xf>
    <xf numFmtId="0" fontId="1" fillId="0" borderId="22" xfId="55" applyFont="1" applyBorder="1" applyAlignment="1">
      <alignment horizontal="center"/>
      <protection/>
    </xf>
    <xf numFmtId="0" fontId="1" fillId="0" borderId="28" xfId="55" applyFont="1" applyBorder="1">
      <alignment/>
      <protection/>
    </xf>
    <xf numFmtId="0" fontId="2" fillId="0" borderId="29" xfId="55" applyFont="1" applyBorder="1" applyAlignment="1">
      <alignment horizontal="center" vertical="center"/>
      <protection/>
    </xf>
    <xf numFmtId="0" fontId="2" fillId="0" borderId="30" xfId="55" applyFont="1" applyBorder="1" applyAlignment="1">
      <alignment horizontal="center" vertical="center"/>
      <protection/>
    </xf>
    <xf numFmtId="0" fontId="2" fillId="0" borderId="30" xfId="55" applyFont="1" applyBorder="1" applyAlignment="1">
      <alignment horizontal="center"/>
      <protection/>
    </xf>
    <xf numFmtId="0" fontId="2" fillId="0" borderId="31" xfId="55" applyFont="1" applyBorder="1" applyAlignment="1">
      <alignment horizontal="center"/>
      <protection/>
    </xf>
    <xf numFmtId="0" fontId="2" fillId="0" borderId="31" xfId="55" applyFont="1" applyBorder="1" applyAlignment="1">
      <alignment horizontal="center" vertical="center"/>
      <protection/>
    </xf>
    <xf numFmtId="0" fontId="2" fillId="0" borderId="32" xfId="55" applyFont="1" applyBorder="1" applyAlignment="1">
      <alignment horizontal="center" vertical="center"/>
      <protection/>
    </xf>
    <xf numFmtId="0" fontId="1" fillId="0" borderId="33" xfId="55" applyFont="1" applyBorder="1" applyAlignment="1">
      <alignment horizontal="center" vertical="center"/>
      <protection/>
    </xf>
    <xf numFmtId="0" fontId="1" fillId="0" borderId="34" xfId="55" applyFont="1" applyBorder="1">
      <alignment/>
      <protection/>
    </xf>
    <xf numFmtId="0" fontId="1" fillId="0" borderId="35" xfId="55" applyFont="1" applyBorder="1">
      <alignment/>
      <protection/>
    </xf>
    <xf numFmtId="0" fontId="1" fillId="0" borderId="35" xfId="55" applyFont="1" applyBorder="1" applyAlignment="1">
      <alignment horizontal="center"/>
      <protection/>
    </xf>
    <xf numFmtId="0" fontId="1" fillId="0" borderId="36" xfId="55" applyFont="1" applyBorder="1" applyAlignment="1">
      <alignment horizontal="center"/>
      <protection/>
    </xf>
    <xf numFmtId="0" fontId="1" fillId="0" borderId="34" xfId="55" applyFont="1" applyBorder="1" applyAlignment="1">
      <alignment horizontal="center"/>
      <protection/>
    </xf>
    <xf numFmtId="0" fontId="1" fillId="0" borderId="37" xfId="55" applyFont="1" applyBorder="1">
      <alignment/>
      <protection/>
    </xf>
    <xf numFmtId="0" fontId="1" fillId="0" borderId="0" xfId="55" applyFont="1" applyBorder="1" applyAlignment="1">
      <alignment horizontal="center" vertical="center"/>
      <protection/>
    </xf>
    <xf numFmtId="0" fontId="1" fillId="0" borderId="0" xfId="55" applyFont="1" applyBorder="1">
      <alignment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 applyAlignment="1">
      <alignment horizontal="center"/>
      <protection/>
    </xf>
    <xf numFmtId="0" fontId="1" fillId="0" borderId="38" xfId="0" applyFont="1" applyBorder="1" applyAlignment="1">
      <alignment horizontal="center" vertical="center"/>
    </xf>
    <xf numFmtId="0" fontId="1" fillId="0" borderId="0" xfId="55" applyFont="1" applyBorder="1" applyAlignment="1">
      <alignment horizontal="left"/>
      <protection/>
    </xf>
    <xf numFmtId="0" fontId="25" fillId="0" borderId="0" xfId="55">
      <alignment/>
      <protection/>
    </xf>
    <xf numFmtId="49" fontId="1" fillId="0" borderId="24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2" fillId="0" borderId="24" xfId="55" applyNumberFormat="1" applyFont="1" applyBorder="1" applyAlignment="1">
      <alignment horizontal="center"/>
      <protection/>
    </xf>
    <xf numFmtId="49" fontId="1" fillId="0" borderId="24" xfId="55" applyNumberFormat="1" applyFont="1" applyBorder="1" applyAlignment="1">
      <alignment horizontal="center"/>
      <protection/>
    </xf>
    <xf numFmtId="49" fontId="2" fillId="0" borderId="31" xfId="55" applyNumberFormat="1" applyFont="1" applyBorder="1" applyAlignment="1">
      <alignment horizontal="center"/>
      <protection/>
    </xf>
    <xf numFmtId="49" fontId="1" fillId="0" borderId="36" xfId="55" applyNumberFormat="1" applyFont="1" applyBorder="1" applyAlignment="1">
      <alignment horizontal="center"/>
      <protection/>
    </xf>
    <xf numFmtId="49" fontId="1" fillId="0" borderId="24" xfId="0" applyNumberFormat="1" applyFont="1" applyBorder="1" applyAlignment="1">
      <alignment horizontal="center"/>
    </xf>
    <xf numFmtId="0" fontId="1" fillId="0" borderId="0" xfId="55" applyFont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39" xfId="55" applyFont="1" applyBorder="1" applyAlignment="1">
      <alignment horizontal="center" vertical="center"/>
      <protection/>
    </xf>
    <xf numFmtId="0" fontId="2" fillId="0" borderId="40" xfId="55" applyFont="1" applyBorder="1" applyAlignment="1">
      <alignment horizontal="center" vertical="center"/>
      <protection/>
    </xf>
    <xf numFmtId="0" fontId="2" fillId="0" borderId="41" xfId="55" applyFont="1" applyBorder="1" applyAlignment="1">
      <alignment horizontal="center" vertical="center"/>
      <protection/>
    </xf>
    <xf numFmtId="0" fontId="2" fillId="0" borderId="42" xfId="55" applyFont="1" applyBorder="1" applyAlignment="1">
      <alignment horizontal="center" vertical="center"/>
      <protection/>
    </xf>
    <xf numFmtId="0" fontId="2" fillId="0" borderId="43" xfId="55" applyFont="1" applyBorder="1" applyAlignment="1">
      <alignment horizontal="center" vertical="center" wrapText="1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44" xfId="55" applyFont="1" applyBorder="1" applyAlignment="1">
      <alignment horizontal="center" vertical="center"/>
      <protection/>
    </xf>
    <xf numFmtId="0" fontId="2" fillId="0" borderId="45" xfId="55" applyFont="1" applyBorder="1" applyAlignment="1">
      <alignment horizontal="center" vertical="center"/>
      <protection/>
    </xf>
    <xf numFmtId="0" fontId="2" fillId="0" borderId="43" xfId="55" applyFont="1" applyBorder="1" applyAlignment="1">
      <alignment horizontal="center" vertical="center"/>
      <protection/>
    </xf>
    <xf numFmtId="0" fontId="2" fillId="0" borderId="46" xfId="55" applyFont="1" applyBorder="1" applyAlignment="1">
      <alignment horizontal="center" vertical="center"/>
      <protection/>
    </xf>
    <xf numFmtId="0" fontId="2" fillId="0" borderId="47" xfId="55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9" fontId="2" fillId="0" borderId="23" xfId="55" applyNumberFormat="1" applyFont="1" applyBorder="1" applyAlignment="1">
      <alignment horizontal="center"/>
      <protection/>
    </xf>
    <xf numFmtId="49" fontId="1" fillId="0" borderId="23" xfId="55" applyNumberFormat="1" applyFont="1" applyBorder="1" applyAlignment="1">
      <alignment horizontal="center"/>
      <protection/>
    </xf>
    <xf numFmtId="49" fontId="2" fillId="0" borderId="30" xfId="55" applyNumberFormat="1" applyFont="1" applyBorder="1" applyAlignment="1">
      <alignment horizontal="center"/>
      <protection/>
    </xf>
    <xf numFmtId="0" fontId="25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44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3</xdr:col>
      <xdr:colOff>57150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9050" y="4191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504825</xdr:colOff>
      <xdr:row>2</xdr:row>
      <xdr:rowOff>28575</xdr:rowOff>
    </xdr:from>
    <xdr:to>
      <xdr:col>8</xdr:col>
      <xdr:colOff>200025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5086350" y="4286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171450</xdr:rowOff>
    </xdr:from>
    <xdr:to>
      <xdr:col>3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625" y="371475"/>
          <a:ext cx="21621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457200</xdr:colOff>
      <xdr:row>2</xdr:row>
      <xdr:rowOff>19050</xdr:rowOff>
    </xdr:from>
    <xdr:to>
      <xdr:col>8</xdr:col>
      <xdr:colOff>228600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5038725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190500</xdr:rowOff>
    </xdr:from>
    <xdr:to>
      <xdr:col>4</xdr:col>
      <xdr:colOff>190500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04850" y="390525"/>
          <a:ext cx="1647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190500</xdr:rowOff>
    </xdr:from>
    <xdr:to>
      <xdr:col>4</xdr:col>
      <xdr:colOff>190500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04850" y="390525"/>
          <a:ext cx="1647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2</xdr:row>
      <xdr:rowOff>0</xdr:rowOff>
    </xdr:from>
    <xdr:to>
      <xdr:col>8</xdr:col>
      <xdr:colOff>257175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152900" y="400050"/>
          <a:ext cx="1552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85725</xdr:colOff>
      <xdr:row>1</xdr:row>
      <xdr:rowOff>190500</xdr:rowOff>
    </xdr:from>
    <xdr:to>
      <xdr:col>2</xdr:col>
      <xdr:colOff>523875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85725" y="390525"/>
          <a:ext cx="2095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190500</xdr:rowOff>
    </xdr:from>
    <xdr:to>
      <xdr:col>4</xdr:col>
      <xdr:colOff>190500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04850" y="390525"/>
          <a:ext cx="1714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37"/>
  <sheetViews>
    <sheetView workbookViewId="0" topLeftCell="A1">
      <selection activeCell="A4" sqref="A4:J4"/>
    </sheetView>
  </sheetViews>
  <sheetFormatPr defaultColWidth="8.88671875" defaultRowHeight="15"/>
  <cols>
    <col min="1" max="1" width="4.21484375" style="0" customWidth="1"/>
    <col min="2" max="2" width="15.10546875" style="0" customWidth="1"/>
    <col min="3" max="3" width="6.3359375" style="0" customWidth="1"/>
    <col min="4" max="4" width="10.10546875" style="0" customWidth="1"/>
    <col min="5" max="5" width="10.4453125" style="0" bestFit="1" customWidth="1"/>
    <col min="6" max="6" width="7.21484375" style="0" customWidth="1"/>
    <col min="7" max="7" width="10.21484375" style="0" customWidth="1"/>
    <col min="8" max="8" width="12.4453125" style="0" customWidth="1"/>
    <col min="9" max="9" width="12.99609375" style="0" customWidth="1"/>
    <col min="10" max="10" width="10.6640625" style="0" customWidth="1"/>
  </cols>
  <sheetData>
    <row r="1" spans="1:10" ht="15.75">
      <c r="A1" s="28" t="s">
        <v>62</v>
      </c>
      <c r="B1" s="28"/>
      <c r="C1" s="28"/>
      <c r="D1" s="29"/>
      <c r="E1" s="29"/>
      <c r="F1" s="29"/>
      <c r="G1" s="30" t="s">
        <v>0</v>
      </c>
      <c r="H1" s="30"/>
      <c r="I1" s="30"/>
      <c r="J1" s="30"/>
    </row>
    <row r="2" spans="1:10" ht="15.75">
      <c r="A2" s="30" t="s">
        <v>1</v>
      </c>
      <c r="B2" s="30"/>
      <c r="C2" s="30"/>
      <c r="D2" s="31"/>
      <c r="E2" s="29"/>
      <c r="F2" s="29"/>
      <c r="G2" s="65" t="s">
        <v>85</v>
      </c>
      <c r="H2" s="65"/>
      <c r="I2" s="65"/>
      <c r="J2" s="65"/>
    </row>
    <row r="3" spans="1:10" ht="15.75">
      <c r="A3" s="28"/>
      <c r="B3" s="28"/>
      <c r="C3" s="28"/>
      <c r="D3" s="29"/>
      <c r="E3" s="29"/>
      <c r="F3" s="29"/>
      <c r="G3" s="28"/>
      <c r="H3" s="28"/>
      <c r="I3" s="28"/>
      <c r="J3" s="28"/>
    </row>
    <row r="4" spans="1:10" ht="18.75">
      <c r="A4" s="33" t="s">
        <v>87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8.75">
      <c r="A5" s="32"/>
      <c r="B5" s="32"/>
      <c r="C5" s="32"/>
      <c r="D5" s="33" t="s">
        <v>84</v>
      </c>
      <c r="E5" s="33"/>
      <c r="F5" s="33"/>
      <c r="G5" s="33"/>
      <c r="H5" s="33"/>
      <c r="I5" s="32"/>
      <c r="J5" s="32"/>
    </row>
    <row r="6" spans="1:10" ht="16.5" thickBot="1">
      <c r="A6" s="28"/>
      <c r="B6" s="30"/>
      <c r="C6" s="30"/>
      <c r="D6" s="29"/>
      <c r="E6" s="31"/>
      <c r="F6" s="31"/>
      <c r="G6" s="28"/>
      <c r="H6" s="28"/>
      <c r="I6" s="28"/>
      <c r="J6" s="28"/>
    </row>
    <row r="7" spans="1:10" ht="16.5" thickTop="1">
      <c r="A7" s="34" t="s">
        <v>63</v>
      </c>
      <c r="B7" s="27" t="s">
        <v>64</v>
      </c>
      <c r="C7" s="97"/>
      <c r="D7" s="100" t="s">
        <v>65</v>
      </c>
      <c r="E7" s="100"/>
      <c r="F7" s="101" t="s">
        <v>66</v>
      </c>
      <c r="G7" s="103" t="s">
        <v>67</v>
      </c>
      <c r="H7" s="105" t="s">
        <v>68</v>
      </c>
      <c r="I7" s="105" t="s">
        <v>69</v>
      </c>
      <c r="J7" s="106" t="s">
        <v>68</v>
      </c>
    </row>
    <row r="8" spans="1:10" ht="15.75">
      <c r="A8" s="35"/>
      <c r="B8" s="98"/>
      <c r="C8" s="99"/>
      <c r="D8" s="36" t="s">
        <v>70</v>
      </c>
      <c r="E8" s="36" t="s">
        <v>71</v>
      </c>
      <c r="F8" s="102"/>
      <c r="G8" s="104"/>
      <c r="H8" s="102"/>
      <c r="I8" s="102"/>
      <c r="J8" s="107"/>
    </row>
    <row r="9" spans="1:10" ht="15.75">
      <c r="A9" s="37">
        <v>1</v>
      </c>
      <c r="B9" s="38"/>
      <c r="C9" s="39"/>
      <c r="D9" s="40"/>
      <c r="E9" s="40"/>
      <c r="F9" s="41"/>
      <c r="G9" s="42"/>
      <c r="H9" s="43"/>
      <c r="I9" s="44"/>
      <c r="J9" s="45"/>
    </row>
    <row r="10" spans="1:10" ht="15.75">
      <c r="A10" s="37">
        <v>2</v>
      </c>
      <c r="B10" s="38"/>
      <c r="C10" s="39"/>
      <c r="D10" s="46"/>
      <c r="E10" s="46"/>
      <c r="F10" s="47"/>
      <c r="G10" s="43"/>
      <c r="H10" s="43"/>
      <c r="I10" s="47"/>
      <c r="J10" s="48"/>
    </row>
    <row r="11" spans="1:10" ht="15.75">
      <c r="A11" s="37">
        <v>3</v>
      </c>
      <c r="B11" s="38"/>
      <c r="C11" s="39"/>
      <c r="D11" s="46"/>
      <c r="E11" s="46"/>
      <c r="F11" s="47"/>
      <c r="G11" s="43"/>
      <c r="H11" s="43"/>
      <c r="I11" s="47"/>
      <c r="J11" s="48"/>
    </row>
    <row r="12" spans="1:10" ht="15.75">
      <c r="A12" s="37">
        <v>4</v>
      </c>
      <c r="B12" s="38"/>
      <c r="C12" s="39"/>
      <c r="D12" s="46"/>
      <c r="E12" s="49"/>
      <c r="F12" s="47"/>
      <c r="G12" s="43"/>
      <c r="H12" s="42"/>
      <c r="I12" s="47"/>
      <c r="J12" s="48"/>
    </row>
    <row r="13" spans="1:10" ht="15.75">
      <c r="A13" s="37">
        <v>5</v>
      </c>
      <c r="B13" s="38"/>
      <c r="C13" s="39"/>
      <c r="D13" s="46"/>
      <c r="E13" s="49"/>
      <c r="F13" s="47"/>
      <c r="G13" s="43"/>
      <c r="H13" s="43"/>
      <c r="I13" s="47"/>
      <c r="J13" s="50"/>
    </row>
    <row r="14" spans="1:10" ht="15.75">
      <c r="A14" s="37">
        <v>6</v>
      </c>
      <c r="B14" s="38"/>
      <c r="C14" s="39"/>
      <c r="D14" s="46"/>
      <c r="E14" s="49"/>
      <c r="F14" s="47"/>
      <c r="G14" s="47"/>
      <c r="H14" s="43"/>
      <c r="I14" s="47"/>
      <c r="J14" s="48"/>
    </row>
    <row r="15" spans="1:10" ht="15.75">
      <c r="A15" s="37">
        <v>7</v>
      </c>
      <c r="B15" s="38"/>
      <c r="C15" s="39"/>
      <c r="D15" s="46"/>
      <c r="E15" s="46"/>
      <c r="F15" s="51"/>
      <c r="G15" s="47"/>
      <c r="H15" s="43"/>
      <c r="I15" s="47"/>
      <c r="J15" s="50"/>
    </row>
    <row r="16" spans="1:10" ht="15.75">
      <c r="A16" s="37">
        <v>8</v>
      </c>
      <c r="B16" s="38"/>
      <c r="C16" s="39"/>
      <c r="D16" s="46"/>
      <c r="E16" s="46"/>
      <c r="F16" s="51"/>
      <c r="G16" s="47"/>
      <c r="H16" s="43"/>
      <c r="I16" s="47"/>
      <c r="J16" s="48"/>
    </row>
    <row r="17" spans="1:10" ht="15.75">
      <c r="A17" s="37">
        <v>9</v>
      </c>
      <c r="B17" s="38"/>
      <c r="C17" s="39"/>
      <c r="D17" s="46"/>
      <c r="E17" s="46"/>
      <c r="F17" s="41"/>
      <c r="G17" s="42"/>
      <c r="H17" s="42"/>
      <c r="I17" s="41"/>
      <c r="J17" s="48"/>
    </row>
    <row r="18" spans="1:10" ht="15.75">
      <c r="A18" s="52">
        <v>10</v>
      </c>
      <c r="B18" s="38"/>
      <c r="C18" s="39"/>
      <c r="D18" s="46"/>
      <c r="E18" s="46"/>
      <c r="F18" s="41"/>
      <c r="G18" s="53"/>
      <c r="H18" s="54"/>
      <c r="I18" s="53"/>
      <c r="J18" s="48"/>
    </row>
    <row r="19" spans="1:10" ht="15.75">
      <c r="A19" s="52">
        <v>11</v>
      </c>
      <c r="B19" s="55"/>
      <c r="C19" s="56"/>
      <c r="D19" s="57"/>
      <c r="E19" s="58"/>
      <c r="F19" s="58"/>
      <c r="G19" s="59"/>
      <c r="H19" s="55"/>
      <c r="I19" s="55"/>
      <c r="J19" s="60"/>
    </row>
    <row r="20" spans="1:10" ht="15.75">
      <c r="A20" s="52">
        <v>12</v>
      </c>
      <c r="B20" s="55"/>
      <c r="C20" s="56"/>
      <c r="D20" s="57"/>
      <c r="E20" s="58"/>
      <c r="F20" s="58"/>
      <c r="G20" s="59"/>
      <c r="H20" s="55"/>
      <c r="I20" s="55"/>
      <c r="J20" s="60"/>
    </row>
    <row r="21" spans="1:10" ht="15.75">
      <c r="A21" s="52">
        <v>13</v>
      </c>
      <c r="B21" s="55"/>
      <c r="C21" s="56"/>
      <c r="D21" s="57"/>
      <c r="E21" s="58"/>
      <c r="F21" s="58"/>
      <c r="G21" s="59"/>
      <c r="H21" s="55"/>
      <c r="I21" s="55"/>
      <c r="J21" s="60"/>
    </row>
    <row r="22" spans="1:10" ht="15.75">
      <c r="A22" s="52">
        <v>14</v>
      </c>
      <c r="B22" s="55"/>
      <c r="C22" s="56"/>
      <c r="D22" s="57"/>
      <c r="E22" s="58"/>
      <c r="F22" s="58"/>
      <c r="G22" s="59"/>
      <c r="H22" s="55"/>
      <c r="I22" s="55"/>
      <c r="J22" s="60"/>
    </row>
    <row r="23" spans="1:10" ht="15.75">
      <c r="A23" s="52">
        <v>15</v>
      </c>
      <c r="B23" s="61"/>
      <c r="C23" s="62"/>
      <c r="D23" s="63"/>
      <c r="E23" s="64"/>
      <c r="F23" s="64"/>
      <c r="G23" s="64"/>
      <c r="H23" s="66"/>
      <c r="I23" s="66"/>
      <c r="J23" s="67"/>
    </row>
    <row r="24" spans="1:10" ht="15.75">
      <c r="A24" s="52">
        <v>16</v>
      </c>
      <c r="B24" s="68"/>
      <c r="C24" s="69"/>
      <c r="D24" s="70"/>
      <c r="E24" s="71"/>
      <c r="F24" s="71"/>
      <c r="G24" s="72"/>
      <c r="H24" s="68"/>
      <c r="I24" s="68"/>
      <c r="J24" s="73"/>
    </row>
    <row r="25" spans="1:10" ht="15.75">
      <c r="A25" s="52">
        <v>17</v>
      </c>
      <c r="B25" s="55"/>
      <c r="C25" s="56"/>
      <c r="D25" s="57"/>
      <c r="E25" s="58"/>
      <c r="F25" s="58"/>
      <c r="G25" s="59"/>
      <c r="H25" s="55"/>
      <c r="I25" s="55"/>
      <c r="J25" s="60"/>
    </row>
    <row r="26" spans="1:10" ht="16.5" thickBot="1">
      <c r="A26" s="74">
        <v>18</v>
      </c>
      <c r="B26" s="75"/>
      <c r="C26" s="76"/>
      <c r="D26" s="77"/>
      <c r="E26" s="78"/>
      <c r="F26" s="78"/>
      <c r="G26" s="78"/>
      <c r="H26" s="79"/>
      <c r="I26" s="79"/>
      <c r="J26" s="80"/>
    </row>
    <row r="27" spans="1:10" ht="16.5" thickTop="1">
      <c r="A27" s="81"/>
      <c r="B27" s="82" t="s">
        <v>72</v>
      </c>
      <c r="C27" s="83" t="s">
        <v>73</v>
      </c>
      <c r="D27" s="84"/>
      <c r="E27" s="84"/>
      <c r="F27" s="84"/>
      <c r="G27" s="84" t="s">
        <v>74</v>
      </c>
      <c r="H27" s="84"/>
      <c r="I27" s="84"/>
      <c r="J27" s="82"/>
    </row>
    <row r="28" spans="1:10" ht="15.75">
      <c r="A28" s="81"/>
      <c r="B28" s="82" t="s">
        <v>75</v>
      </c>
      <c r="C28" s="83" t="s">
        <v>76</v>
      </c>
      <c r="D28" s="84"/>
      <c r="E28" s="84"/>
      <c r="F28" s="84"/>
      <c r="G28" s="85" t="s">
        <v>77</v>
      </c>
      <c r="H28" s="83" t="s">
        <v>78</v>
      </c>
      <c r="I28" s="84"/>
      <c r="J28" s="82"/>
    </row>
    <row r="29" spans="1:10" ht="15.75">
      <c r="A29" s="81"/>
      <c r="B29" s="82" t="s">
        <v>79</v>
      </c>
      <c r="C29" s="83" t="s">
        <v>73</v>
      </c>
      <c r="D29" s="84"/>
      <c r="E29" s="84"/>
      <c r="F29" s="84"/>
      <c r="G29" s="86" t="s">
        <v>80</v>
      </c>
      <c r="H29" s="83" t="s">
        <v>78</v>
      </c>
      <c r="I29" s="84"/>
      <c r="J29" s="82"/>
    </row>
    <row r="30" spans="1:10" ht="15.75">
      <c r="A30" s="28"/>
      <c r="B30" s="28"/>
      <c r="C30" s="28"/>
      <c r="D30" s="29"/>
      <c r="E30" s="29"/>
      <c r="F30" s="29"/>
      <c r="G30" s="95" t="s">
        <v>81</v>
      </c>
      <c r="H30" s="95"/>
      <c r="I30" s="95"/>
      <c r="J30" s="95"/>
    </row>
    <row r="31" spans="1:10" ht="15.75">
      <c r="A31" s="28"/>
      <c r="B31" s="31" t="s">
        <v>82</v>
      </c>
      <c r="C31" s="31"/>
      <c r="D31" s="31"/>
      <c r="E31" s="31"/>
      <c r="F31" s="31"/>
      <c r="G31" s="96" t="s">
        <v>83</v>
      </c>
      <c r="H31" s="96"/>
      <c r="I31" s="96"/>
      <c r="J31" s="96"/>
    </row>
    <row r="32" spans="1:10" ht="15">
      <c r="A32" s="87"/>
      <c r="B32" s="87"/>
      <c r="C32" s="87"/>
      <c r="D32" s="87"/>
      <c r="E32" s="87"/>
      <c r="F32" s="87"/>
      <c r="G32" s="87"/>
      <c r="H32" s="87"/>
      <c r="I32" s="87"/>
      <c r="J32" s="87"/>
    </row>
    <row r="35" spans="8:9" ht="15.75">
      <c r="H35" s="1"/>
      <c r="I35" s="1"/>
    </row>
    <row r="37" s="1" customFormat="1" ht="15.75">
      <c r="B37" s="2" t="s">
        <v>2</v>
      </c>
    </row>
  </sheetData>
  <sheetProtection/>
  <mergeCells count="13">
    <mergeCell ref="H7:H8"/>
    <mergeCell ref="I7:I8"/>
    <mergeCell ref="J7:J8"/>
    <mergeCell ref="G30:J30"/>
    <mergeCell ref="G31:J31"/>
    <mergeCell ref="G2:J2"/>
    <mergeCell ref="A4:J4"/>
    <mergeCell ref="D5:H5"/>
    <mergeCell ref="A7:A8"/>
    <mergeCell ref="B7:C8"/>
    <mergeCell ref="D7:E7"/>
    <mergeCell ref="F7:F8"/>
    <mergeCell ref="G7:G8"/>
  </mergeCells>
  <printOptions/>
  <pageMargins left="0.61" right="0.2" top="0.61" bottom="0.33" header="0.46" footer="0.3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J37"/>
  <sheetViews>
    <sheetView workbookViewId="0" topLeftCell="A1">
      <selection activeCell="G1" sqref="G1:J2"/>
    </sheetView>
  </sheetViews>
  <sheetFormatPr defaultColWidth="8.88671875" defaultRowHeight="15"/>
  <cols>
    <col min="1" max="1" width="4.21484375" style="0" customWidth="1"/>
    <col min="2" max="2" width="15.10546875" style="0" customWidth="1"/>
    <col min="3" max="3" width="6.3359375" style="0" customWidth="1"/>
    <col min="4" max="4" width="10.10546875" style="0" customWidth="1"/>
    <col min="5" max="5" width="10.4453125" style="0" bestFit="1" customWidth="1"/>
    <col min="6" max="6" width="7.21484375" style="0" customWidth="1"/>
    <col min="7" max="7" width="10.21484375" style="0" customWidth="1"/>
    <col min="8" max="8" width="12.4453125" style="0" customWidth="1"/>
    <col min="9" max="9" width="12.99609375" style="0" customWidth="1"/>
    <col min="10" max="10" width="10.6640625" style="0" customWidth="1"/>
  </cols>
  <sheetData>
    <row r="1" spans="1:10" ht="15.75">
      <c r="A1" s="28" t="s">
        <v>62</v>
      </c>
      <c r="B1" s="28"/>
      <c r="C1" s="28"/>
      <c r="D1" s="29"/>
      <c r="E1" s="29"/>
      <c r="F1" s="29"/>
      <c r="G1" s="30" t="s">
        <v>0</v>
      </c>
      <c r="H1" s="30"/>
      <c r="I1" s="30"/>
      <c r="J1" s="30"/>
    </row>
    <row r="2" spans="1:10" ht="15.75">
      <c r="A2" s="30" t="s">
        <v>1</v>
      </c>
      <c r="B2" s="30"/>
      <c r="C2" s="30"/>
      <c r="D2" s="31"/>
      <c r="E2" s="29"/>
      <c r="F2" s="29"/>
      <c r="G2" s="65" t="s">
        <v>85</v>
      </c>
      <c r="H2" s="65"/>
      <c r="I2" s="65"/>
      <c r="J2" s="65"/>
    </row>
    <row r="3" spans="1:10" ht="15.75">
      <c r="A3" s="28"/>
      <c r="B3" s="28"/>
      <c r="C3" s="28"/>
      <c r="D3" s="29"/>
      <c r="E3" s="29"/>
      <c r="F3" s="29"/>
      <c r="G3" s="28"/>
      <c r="H3" s="28"/>
      <c r="I3" s="28"/>
      <c r="J3" s="28"/>
    </row>
    <row r="4" spans="1:10" ht="18.75">
      <c r="A4" s="33" t="s">
        <v>86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8.75">
      <c r="A5" s="32"/>
      <c r="B5" s="32"/>
      <c r="C5" s="32"/>
      <c r="D5" s="33" t="s">
        <v>84</v>
      </c>
      <c r="E5" s="33"/>
      <c r="F5" s="33"/>
      <c r="G5" s="33"/>
      <c r="H5" s="33"/>
      <c r="I5" s="32"/>
      <c r="J5" s="32"/>
    </row>
    <row r="6" spans="1:10" ht="16.5" thickBot="1">
      <c r="A6" s="28"/>
      <c r="B6" s="30"/>
      <c r="C6" s="30"/>
      <c r="D6" s="29"/>
      <c r="E6" s="31"/>
      <c r="F6" s="31"/>
      <c r="G6" s="28"/>
      <c r="H6" s="28"/>
      <c r="I6" s="28"/>
      <c r="J6" s="28"/>
    </row>
    <row r="7" spans="1:10" ht="16.5" thickTop="1">
      <c r="A7" s="34" t="s">
        <v>63</v>
      </c>
      <c r="B7" s="27" t="s">
        <v>64</v>
      </c>
      <c r="C7" s="97"/>
      <c r="D7" s="100" t="s">
        <v>65</v>
      </c>
      <c r="E7" s="100"/>
      <c r="F7" s="101" t="s">
        <v>66</v>
      </c>
      <c r="G7" s="103" t="s">
        <v>67</v>
      </c>
      <c r="H7" s="105" t="s">
        <v>68</v>
      </c>
      <c r="I7" s="105" t="s">
        <v>69</v>
      </c>
      <c r="J7" s="106" t="s">
        <v>68</v>
      </c>
    </row>
    <row r="8" spans="1:10" ht="15.75">
      <c r="A8" s="35"/>
      <c r="B8" s="98"/>
      <c r="C8" s="99"/>
      <c r="D8" s="36" t="s">
        <v>70</v>
      </c>
      <c r="E8" s="36" t="s">
        <v>71</v>
      </c>
      <c r="F8" s="102"/>
      <c r="G8" s="104"/>
      <c r="H8" s="102"/>
      <c r="I8" s="102"/>
      <c r="J8" s="107"/>
    </row>
    <row r="9" spans="1:10" ht="15.75">
      <c r="A9" s="37">
        <v>1</v>
      </c>
      <c r="B9" s="38"/>
      <c r="C9" s="39"/>
      <c r="D9" s="40"/>
      <c r="E9" s="40"/>
      <c r="F9" s="41"/>
      <c r="G9" s="42"/>
      <c r="H9" s="43"/>
      <c r="I9" s="44"/>
      <c r="J9" s="45"/>
    </row>
    <row r="10" spans="1:10" ht="15.75">
      <c r="A10" s="37">
        <v>2</v>
      </c>
      <c r="B10" s="38"/>
      <c r="C10" s="39"/>
      <c r="D10" s="46"/>
      <c r="E10" s="46"/>
      <c r="F10" s="47"/>
      <c r="G10" s="43"/>
      <c r="H10" s="43"/>
      <c r="I10" s="47"/>
      <c r="J10" s="48"/>
    </row>
    <row r="11" spans="1:10" ht="15.75">
      <c r="A11" s="37">
        <v>3</v>
      </c>
      <c r="B11" s="38"/>
      <c r="C11" s="39"/>
      <c r="D11" s="46"/>
      <c r="E11" s="46"/>
      <c r="F11" s="47"/>
      <c r="G11" s="43"/>
      <c r="H11" s="43"/>
      <c r="I11" s="47"/>
      <c r="J11" s="48"/>
    </row>
    <row r="12" spans="1:10" ht="15.75">
      <c r="A12" s="37">
        <v>4</v>
      </c>
      <c r="B12" s="38"/>
      <c r="C12" s="39"/>
      <c r="D12" s="46"/>
      <c r="E12" s="49"/>
      <c r="F12" s="47"/>
      <c r="G12" s="43"/>
      <c r="H12" s="42"/>
      <c r="I12" s="47"/>
      <c r="J12" s="48"/>
    </row>
    <row r="13" spans="1:10" ht="15.75">
      <c r="A13" s="37">
        <v>5</v>
      </c>
      <c r="B13" s="38"/>
      <c r="C13" s="39"/>
      <c r="D13" s="46"/>
      <c r="E13" s="49"/>
      <c r="F13" s="47"/>
      <c r="G13" s="43"/>
      <c r="H13" s="43"/>
      <c r="I13" s="47"/>
      <c r="J13" s="50"/>
    </row>
    <row r="14" spans="1:10" ht="15.75">
      <c r="A14" s="37">
        <v>6</v>
      </c>
      <c r="B14" s="38"/>
      <c r="C14" s="39"/>
      <c r="D14" s="46"/>
      <c r="E14" s="49"/>
      <c r="F14" s="47"/>
      <c r="G14" s="47"/>
      <c r="H14" s="43"/>
      <c r="I14" s="47"/>
      <c r="J14" s="48"/>
    </row>
    <row r="15" spans="1:10" ht="15.75">
      <c r="A15" s="37">
        <v>7</v>
      </c>
      <c r="B15" s="38"/>
      <c r="C15" s="39"/>
      <c r="D15" s="46"/>
      <c r="E15" s="46"/>
      <c r="F15" s="51"/>
      <c r="G15" s="47"/>
      <c r="H15" s="43"/>
      <c r="I15" s="47"/>
      <c r="J15" s="50"/>
    </row>
    <row r="16" spans="1:10" ht="15.75">
      <c r="A16" s="37">
        <v>8</v>
      </c>
      <c r="B16" s="38"/>
      <c r="C16" s="39"/>
      <c r="D16" s="46"/>
      <c r="E16" s="46"/>
      <c r="F16" s="51"/>
      <c r="G16" s="47"/>
      <c r="H16" s="43"/>
      <c r="I16" s="47"/>
      <c r="J16" s="48"/>
    </row>
    <row r="17" spans="1:10" ht="15.75">
      <c r="A17" s="37">
        <v>9</v>
      </c>
      <c r="B17" s="38"/>
      <c r="C17" s="39"/>
      <c r="D17" s="46"/>
      <c r="E17" s="46"/>
      <c r="F17" s="41"/>
      <c r="G17" s="42"/>
      <c r="H17" s="42"/>
      <c r="I17" s="41"/>
      <c r="J17" s="48"/>
    </row>
    <row r="18" spans="1:10" ht="15.75">
      <c r="A18" s="52">
        <v>10</v>
      </c>
      <c r="B18" s="38"/>
      <c r="C18" s="39"/>
      <c r="D18" s="46"/>
      <c r="E18" s="46"/>
      <c r="F18" s="41"/>
      <c r="G18" s="53"/>
      <c r="H18" s="54"/>
      <c r="I18" s="53"/>
      <c r="J18" s="48"/>
    </row>
    <row r="19" spans="1:10" ht="15.75">
      <c r="A19" s="52">
        <v>11</v>
      </c>
      <c r="B19" s="55"/>
      <c r="C19" s="56"/>
      <c r="D19" s="57"/>
      <c r="E19" s="58"/>
      <c r="F19" s="58"/>
      <c r="G19" s="59"/>
      <c r="H19" s="55"/>
      <c r="I19" s="55"/>
      <c r="J19" s="60"/>
    </row>
    <row r="20" spans="1:10" ht="15.75">
      <c r="A20" s="52">
        <v>12</v>
      </c>
      <c r="B20" s="55"/>
      <c r="C20" s="56"/>
      <c r="D20" s="57"/>
      <c r="E20" s="58"/>
      <c r="F20" s="58"/>
      <c r="G20" s="59"/>
      <c r="H20" s="55"/>
      <c r="I20" s="55"/>
      <c r="J20" s="60"/>
    </row>
    <row r="21" spans="1:10" ht="15.75">
      <c r="A21" s="52">
        <v>13</v>
      </c>
      <c r="B21" s="55"/>
      <c r="C21" s="56"/>
      <c r="D21" s="57"/>
      <c r="E21" s="58"/>
      <c r="F21" s="58"/>
      <c r="G21" s="59"/>
      <c r="H21" s="55"/>
      <c r="I21" s="55"/>
      <c r="J21" s="60"/>
    </row>
    <row r="22" spans="1:10" ht="15.75">
      <c r="A22" s="52">
        <v>14</v>
      </c>
      <c r="B22" s="55"/>
      <c r="C22" s="56"/>
      <c r="D22" s="57"/>
      <c r="E22" s="58"/>
      <c r="F22" s="58"/>
      <c r="G22" s="59"/>
      <c r="H22" s="55"/>
      <c r="I22" s="55"/>
      <c r="J22" s="60"/>
    </row>
    <row r="23" spans="1:10" ht="15.75">
      <c r="A23" s="52">
        <v>15</v>
      </c>
      <c r="B23" s="61"/>
      <c r="C23" s="62"/>
      <c r="D23" s="63"/>
      <c r="E23" s="64"/>
      <c r="F23" s="64"/>
      <c r="G23" s="64"/>
      <c r="H23" s="66"/>
      <c r="I23" s="66"/>
      <c r="J23" s="67"/>
    </row>
    <row r="24" spans="1:10" ht="15.75">
      <c r="A24" s="52">
        <v>16</v>
      </c>
      <c r="B24" s="68"/>
      <c r="C24" s="69"/>
      <c r="D24" s="70"/>
      <c r="E24" s="71"/>
      <c r="F24" s="71"/>
      <c r="G24" s="72"/>
      <c r="H24" s="68"/>
      <c r="I24" s="68"/>
      <c r="J24" s="73"/>
    </row>
    <row r="25" spans="1:10" ht="15.75">
      <c r="A25" s="52">
        <v>17</v>
      </c>
      <c r="B25" s="55"/>
      <c r="C25" s="56"/>
      <c r="D25" s="57"/>
      <c r="E25" s="58"/>
      <c r="F25" s="58"/>
      <c r="G25" s="59"/>
      <c r="H25" s="55"/>
      <c r="I25" s="55"/>
      <c r="J25" s="60"/>
    </row>
    <row r="26" spans="1:10" ht="16.5" thickBot="1">
      <c r="A26" s="74">
        <v>18</v>
      </c>
      <c r="B26" s="75"/>
      <c r="C26" s="76"/>
      <c r="D26" s="77"/>
      <c r="E26" s="78"/>
      <c r="F26" s="78"/>
      <c r="G26" s="78"/>
      <c r="H26" s="79"/>
      <c r="I26" s="79"/>
      <c r="J26" s="80"/>
    </row>
    <row r="27" spans="1:10" ht="16.5" thickTop="1">
      <c r="A27" s="81"/>
      <c r="B27" s="82" t="s">
        <v>72</v>
      </c>
      <c r="C27" s="83" t="s">
        <v>73</v>
      </c>
      <c r="D27" s="84"/>
      <c r="E27" s="84"/>
      <c r="F27" s="84"/>
      <c r="G27" s="84" t="s">
        <v>74</v>
      </c>
      <c r="H27" s="84"/>
      <c r="I27" s="84"/>
      <c r="J27" s="82"/>
    </row>
    <row r="28" spans="1:10" ht="15.75">
      <c r="A28" s="81"/>
      <c r="B28" s="82" t="s">
        <v>75</v>
      </c>
      <c r="C28" s="83" t="s">
        <v>76</v>
      </c>
      <c r="D28" s="84"/>
      <c r="E28" s="84"/>
      <c r="F28" s="84"/>
      <c r="G28" s="85" t="s">
        <v>77</v>
      </c>
      <c r="H28" s="83" t="s">
        <v>78</v>
      </c>
      <c r="I28" s="84"/>
      <c r="J28" s="82"/>
    </row>
    <row r="29" spans="1:10" ht="15.75">
      <c r="A29" s="81"/>
      <c r="B29" s="82" t="s">
        <v>79</v>
      </c>
      <c r="C29" s="83" t="s">
        <v>73</v>
      </c>
      <c r="D29" s="84"/>
      <c r="E29" s="84"/>
      <c r="F29" s="84"/>
      <c r="G29" s="86" t="s">
        <v>80</v>
      </c>
      <c r="H29" s="83" t="s">
        <v>78</v>
      </c>
      <c r="I29" s="84"/>
      <c r="J29" s="82"/>
    </row>
    <row r="30" spans="1:10" ht="15.75">
      <c r="A30" s="28"/>
      <c r="B30" s="28"/>
      <c r="C30" s="28"/>
      <c r="D30" s="29"/>
      <c r="E30" s="29"/>
      <c r="F30" s="29"/>
      <c r="G30" s="95" t="s">
        <v>81</v>
      </c>
      <c r="H30" s="95"/>
      <c r="I30" s="95"/>
      <c r="J30" s="95"/>
    </row>
    <row r="31" spans="1:10" ht="15.75">
      <c r="A31" s="28"/>
      <c r="B31" s="31" t="s">
        <v>82</v>
      </c>
      <c r="C31" s="31"/>
      <c r="D31" s="31"/>
      <c r="E31" s="31"/>
      <c r="F31" s="31"/>
      <c r="G31" s="96" t="s">
        <v>83</v>
      </c>
      <c r="H31" s="96"/>
      <c r="I31" s="96"/>
      <c r="J31" s="96"/>
    </row>
    <row r="32" spans="1:10" ht="15">
      <c r="A32" s="87"/>
      <c r="B32" s="87"/>
      <c r="C32" s="87"/>
      <c r="D32" s="87"/>
      <c r="E32" s="87"/>
      <c r="F32" s="87"/>
      <c r="G32" s="87"/>
      <c r="H32" s="87"/>
      <c r="I32" s="87"/>
      <c r="J32" s="87"/>
    </row>
    <row r="35" spans="8:9" ht="15.75">
      <c r="H35" s="1"/>
      <c r="I35" s="1"/>
    </row>
    <row r="37" s="1" customFormat="1" ht="15.75">
      <c r="B37" s="2" t="s">
        <v>2</v>
      </c>
    </row>
  </sheetData>
  <sheetProtection/>
  <mergeCells count="13">
    <mergeCell ref="H7:H8"/>
    <mergeCell ref="I7:I8"/>
    <mergeCell ref="J7:J8"/>
    <mergeCell ref="G30:J30"/>
    <mergeCell ref="G31:J31"/>
    <mergeCell ref="G2:J2"/>
    <mergeCell ref="A4:J4"/>
    <mergeCell ref="D5:H5"/>
    <mergeCell ref="A7:A8"/>
    <mergeCell ref="B7:C8"/>
    <mergeCell ref="D7:E7"/>
    <mergeCell ref="F7:F8"/>
    <mergeCell ref="G7:G8"/>
  </mergeCells>
  <printOptions/>
  <pageMargins left="0.61" right="0.2" top="0.61" bottom="0.33" header="0.46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U27"/>
  <sheetViews>
    <sheetView workbookViewId="0" topLeftCell="A4">
      <selection activeCell="V9" sqref="V9"/>
    </sheetView>
  </sheetViews>
  <sheetFormatPr defaultColWidth="8.88671875" defaultRowHeight="15"/>
  <cols>
    <col min="1" max="1" width="3.99609375" style="0" customWidth="1"/>
    <col min="2" max="2" width="9.6640625" style="0" customWidth="1"/>
    <col min="3" max="3" width="4.6640625" style="0" customWidth="1"/>
    <col min="4" max="4" width="6.88671875" style="0" customWidth="1"/>
    <col min="5" max="5" width="5.10546875" style="0" customWidth="1"/>
    <col min="6" max="6" width="6.99609375" style="0" customWidth="1"/>
    <col min="7" max="7" width="4.77734375" style="0" customWidth="1"/>
    <col min="8" max="8" width="4.99609375" style="0" customWidth="1"/>
    <col min="9" max="9" width="4.10546875" style="0" customWidth="1"/>
    <col min="10" max="10" width="5.4453125" style="0" customWidth="1"/>
    <col min="11" max="11" width="6.21484375" style="0" customWidth="1"/>
    <col min="12" max="12" width="5.10546875" style="0" customWidth="1"/>
    <col min="13" max="13" width="4.5546875" style="0" customWidth="1"/>
    <col min="14" max="14" width="4.10546875" style="0" customWidth="1"/>
    <col min="15" max="15" width="4.88671875" style="0" customWidth="1"/>
    <col min="16" max="16" width="5.99609375" style="0" customWidth="1"/>
    <col min="17" max="17" width="4.99609375" style="0" customWidth="1"/>
    <col min="18" max="18" width="4.77734375" style="0" customWidth="1"/>
    <col min="19" max="19" width="5.6640625" style="0" customWidth="1"/>
    <col min="20" max="20" width="4.3359375" style="0" customWidth="1"/>
  </cols>
  <sheetData>
    <row r="1" spans="1:18" ht="15.75">
      <c r="A1" s="1" t="s">
        <v>3</v>
      </c>
      <c r="B1" s="15"/>
      <c r="C1" s="15"/>
      <c r="D1" s="15"/>
      <c r="E1" s="15"/>
      <c r="F1" s="15"/>
      <c r="G1" s="15"/>
      <c r="H1" s="15"/>
      <c r="L1" s="2" t="s">
        <v>0</v>
      </c>
      <c r="M1" s="2"/>
      <c r="N1" s="2"/>
      <c r="O1" s="2"/>
      <c r="P1" s="2"/>
      <c r="Q1" s="2"/>
      <c r="R1" s="2"/>
    </row>
    <row r="2" spans="1:18" ht="15.75">
      <c r="A2" s="108" t="s">
        <v>1</v>
      </c>
      <c r="B2" s="108"/>
      <c r="C2" s="108"/>
      <c r="D2" s="108"/>
      <c r="E2" s="108"/>
      <c r="F2" s="108"/>
      <c r="G2" s="15"/>
      <c r="H2" s="15"/>
      <c r="L2" s="109" t="s">
        <v>31</v>
      </c>
      <c r="M2" s="109"/>
      <c r="N2" s="109"/>
      <c r="O2" s="109"/>
      <c r="P2" s="109"/>
      <c r="Q2" s="109"/>
      <c r="R2" s="109"/>
    </row>
    <row r="3" ht="18.75">
      <c r="A3" s="3"/>
    </row>
    <row r="4" spans="1:19" ht="18.75">
      <c r="A4" s="112" t="s">
        <v>48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ht="16.5" thickBot="1">
      <c r="A5" s="1"/>
    </row>
    <row r="6" spans="1:20" ht="39.75" customHeight="1" thickTop="1">
      <c r="A6" s="119" t="s">
        <v>4</v>
      </c>
      <c r="B6" s="122" t="s">
        <v>5</v>
      </c>
      <c r="C6" s="113" t="s">
        <v>22</v>
      </c>
      <c r="D6" s="113"/>
      <c r="E6" s="113"/>
      <c r="F6" s="113"/>
      <c r="G6" s="113"/>
      <c r="H6" s="113"/>
      <c r="I6" s="113"/>
      <c r="J6" s="113" t="s">
        <v>23</v>
      </c>
      <c r="K6" s="113"/>
      <c r="L6" s="113"/>
      <c r="M6" s="113"/>
      <c r="N6" s="113"/>
      <c r="O6" s="113" t="s">
        <v>26</v>
      </c>
      <c r="P6" s="113"/>
      <c r="Q6" s="113"/>
      <c r="R6" s="113"/>
      <c r="S6" s="113"/>
      <c r="T6" s="125" t="s">
        <v>30</v>
      </c>
    </row>
    <row r="7" spans="1:20" ht="2.25" customHeight="1" hidden="1">
      <c r="A7" s="120"/>
      <c r="B7" s="12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26"/>
    </row>
    <row r="8" spans="1:20" ht="18.75" customHeight="1">
      <c r="A8" s="120"/>
      <c r="B8" s="123"/>
      <c r="C8" s="110" t="s">
        <v>13</v>
      </c>
      <c r="D8" s="110" t="s">
        <v>14</v>
      </c>
      <c r="E8" s="110" t="s">
        <v>15</v>
      </c>
      <c r="F8" s="110" t="s">
        <v>16</v>
      </c>
      <c r="G8" s="110" t="s">
        <v>15</v>
      </c>
      <c r="H8" s="110" t="s">
        <v>17</v>
      </c>
      <c r="I8" s="110" t="s">
        <v>18</v>
      </c>
      <c r="J8" s="110" t="s">
        <v>13</v>
      </c>
      <c r="K8" s="110" t="s">
        <v>24</v>
      </c>
      <c r="L8" s="110" t="s">
        <v>15</v>
      </c>
      <c r="M8" s="110" t="s">
        <v>25</v>
      </c>
      <c r="N8" s="110" t="s">
        <v>15</v>
      </c>
      <c r="O8" s="110" t="s">
        <v>13</v>
      </c>
      <c r="P8" s="110" t="s">
        <v>32</v>
      </c>
      <c r="Q8" s="110" t="s">
        <v>25</v>
      </c>
      <c r="R8" s="110" t="s">
        <v>17</v>
      </c>
      <c r="S8" s="110" t="s">
        <v>33</v>
      </c>
      <c r="T8" s="126"/>
    </row>
    <row r="9" spans="1:20" ht="45" customHeight="1">
      <c r="A9" s="12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27"/>
    </row>
    <row r="10" spans="1:20" ht="21.75" customHeight="1">
      <c r="A10" s="12">
        <v>1</v>
      </c>
      <c r="B10" s="7" t="s">
        <v>6</v>
      </c>
      <c r="C10" s="7">
        <v>11</v>
      </c>
      <c r="D10" s="7">
        <v>11</v>
      </c>
      <c r="E10" s="9">
        <v>1</v>
      </c>
      <c r="F10" s="7">
        <v>0</v>
      </c>
      <c r="G10" s="7">
        <v>0</v>
      </c>
      <c r="H10" s="7">
        <v>0</v>
      </c>
      <c r="I10" s="8" t="s">
        <v>36</v>
      </c>
      <c r="J10" s="7">
        <v>11</v>
      </c>
      <c r="K10" s="7">
        <v>11</v>
      </c>
      <c r="L10" s="9">
        <v>1</v>
      </c>
      <c r="M10" s="7">
        <v>0</v>
      </c>
      <c r="N10" s="9">
        <v>0</v>
      </c>
      <c r="O10" s="7">
        <v>11</v>
      </c>
      <c r="P10" s="7">
        <v>11</v>
      </c>
      <c r="Q10" s="8" t="s">
        <v>36</v>
      </c>
      <c r="R10" s="8" t="s">
        <v>36</v>
      </c>
      <c r="S10" s="8" t="s">
        <v>36</v>
      </c>
      <c r="T10" s="13">
        <v>0</v>
      </c>
    </row>
    <row r="11" spans="1:20" ht="21.75" customHeight="1">
      <c r="A11" s="12">
        <v>2</v>
      </c>
      <c r="B11" s="7" t="s">
        <v>7</v>
      </c>
      <c r="C11" s="7">
        <v>13</v>
      </c>
      <c r="D11" s="7">
        <v>12</v>
      </c>
      <c r="E11" s="9">
        <v>0.92</v>
      </c>
      <c r="F11" s="7">
        <v>1</v>
      </c>
      <c r="G11" s="9">
        <v>0.08</v>
      </c>
      <c r="H11" s="7">
        <v>0</v>
      </c>
      <c r="I11" s="9">
        <v>0</v>
      </c>
      <c r="J11" s="7">
        <v>13</v>
      </c>
      <c r="K11" s="7">
        <v>12</v>
      </c>
      <c r="L11" s="9">
        <v>0.92</v>
      </c>
      <c r="M11" s="7">
        <v>1</v>
      </c>
      <c r="N11" s="9">
        <v>0.08</v>
      </c>
      <c r="O11" s="7">
        <v>13</v>
      </c>
      <c r="P11" s="7">
        <v>12</v>
      </c>
      <c r="Q11" s="7">
        <v>1</v>
      </c>
      <c r="R11" s="7">
        <v>0</v>
      </c>
      <c r="S11" s="7">
        <v>1</v>
      </c>
      <c r="T11" s="26">
        <v>0</v>
      </c>
    </row>
    <row r="12" spans="1:20" ht="21.75" customHeight="1">
      <c r="A12" s="12">
        <v>3</v>
      </c>
      <c r="B12" s="7" t="s">
        <v>19</v>
      </c>
      <c r="C12" s="7">
        <v>23</v>
      </c>
      <c r="D12" s="7">
        <v>23</v>
      </c>
      <c r="E12" s="9">
        <v>1</v>
      </c>
      <c r="F12" s="7">
        <v>0</v>
      </c>
      <c r="G12" s="7">
        <v>0</v>
      </c>
      <c r="H12" s="7">
        <v>0</v>
      </c>
      <c r="I12" s="9">
        <v>0</v>
      </c>
      <c r="J12" s="7">
        <v>23</v>
      </c>
      <c r="K12" s="7">
        <v>23</v>
      </c>
      <c r="L12" s="9">
        <v>1</v>
      </c>
      <c r="M12" s="7">
        <v>0</v>
      </c>
      <c r="N12" s="7">
        <v>0</v>
      </c>
      <c r="O12" s="7">
        <v>23</v>
      </c>
      <c r="P12" s="7">
        <v>23</v>
      </c>
      <c r="Q12" s="7">
        <v>0</v>
      </c>
      <c r="R12" s="7">
        <v>0</v>
      </c>
      <c r="S12" s="7">
        <v>0</v>
      </c>
      <c r="T12" s="26">
        <v>0</v>
      </c>
    </row>
    <row r="13" spans="1:20" ht="21.75" customHeight="1">
      <c r="A13" s="115" t="s">
        <v>28</v>
      </c>
      <c r="B13" s="116"/>
      <c r="C13" s="10">
        <f>SUM(C10:C12)</f>
        <v>47</v>
      </c>
      <c r="D13" s="10">
        <f>SUM(D10:D12)</f>
        <v>46</v>
      </c>
      <c r="E13" s="11">
        <v>0.98</v>
      </c>
      <c r="F13" s="10">
        <f>SUM(F10:F12)</f>
        <v>1</v>
      </c>
      <c r="G13" s="11">
        <v>0.02</v>
      </c>
      <c r="H13" s="10">
        <f>SUM(H10:H12)</f>
        <v>0</v>
      </c>
      <c r="I13" s="10">
        <f>SUM(I10:I12)</f>
        <v>0</v>
      </c>
      <c r="J13" s="10">
        <f>SUM(J10:J12)</f>
        <v>47</v>
      </c>
      <c r="K13" s="10">
        <f>SUM(K10:K12)</f>
        <v>46</v>
      </c>
      <c r="L13" s="11">
        <v>0.98</v>
      </c>
      <c r="M13" s="10">
        <f>SUM(M10:M12)</f>
        <v>1</v>
      </c>
      <c r="N13" s="11">
        <v>0.02</v>
      </c>
      <c r="O13" s="10">
        <f aca="true" t="shared" si="0" ref="O13:T13">SUM(O10:O12)</f>
        <v>47</v>
      </c>
      <c r="P13" s="10">
        <f t="shared" si="0"/>
        <v>46</v>
      </c>
      <c r="Q13" s="10">
        <f t="shared" si="0"/>
        <v>1</v>
      </c>
      <c r="R13" s="10">
        <f t="shared" si="0"/>
        <v>0</v>
      </c>
      <c r="S13" s="10">
        <f t="shared" si="0"/>
        <v>1</v>
      </c>
      <c r="T13" s="23">
        <f t="shared" si="0"/>
        <v>0</v>
      </c>
    </row>
    <row r="14" spans="1:20" ht="21.75" customHeight="1">
      <c r="A14" s="12">
        <v>5</v>
      </c>
      <c r="B14" s="7" t="s">
        <v>12</v>
      </c>
      <c r="C14" s="7">
        <v>14</v>
      </c>
      <c r="D14" s="7">
        <v>14</v>
      </c>
      <c r="E14" s="9">
        <v>1</v>
      </c>
      <c r="F14" s="7">
        <v>0</v>
      </c>
      <c r="G14" s="9">
        <v>0</v>
      </c>
      <c r="H14" s="7">
        <f>SUM(H11:H13)</f>
        <v>0</v>
      </c>
      <c r="I14" s="7">
        <f>SUM(I11:I13)</f>
        <v>0</v>
      </c>
      <c r="J14" s="7">
        <v>14</v>
      </c>
      <c r="K14" s="7">
        <v>13</v>
      </c>
      <c r="L14" s="9">
        <v>0.93</v>
      </c>
      <c r="M14" s="7">
        <v>1</v>
      </c>
      <c r="N14" s="9">
        <v>0.07</v>
      </c>
      <c r="O14" s="7">
        <v>14</v>
      </c>
      <c r="P14" s="7">
        <v>13</v>
      </c>
      <c r="Q14" s="7">
        <v>1</v>
      </c>
      <c r="R14" s="7">
        <v>0</v>
      </c>
      <c r="S14" s="7">
        <v>0</v>
      </c>
      <c r="T14" s="26">
        <v>0</v>
      </c>
    </row>
    <row r="15" spans="1:20" ht="21.75" customHeight="1">
      <c r="A15" s="12">
        <v>6</v>
      </c>
      <c r="B15" s="7" t="s">
        <v>20</v>
      </c>
      <c r="C15" s="7">
        <v>14</v>
      </c>
      <c r="D15" s="7">
        <v>14</v>
      </c>
      <c r="E15" s="9">
        <v>1</v>
      </c>
      <c r="F15" s="7">
        <v>0</v>
      </c>
      <c r="G15" s="7">
        <v>0</v>
      </c>
      <c r="H15" s="7">
        <v>0</v>
      </c>
      <c r="I15" s="7">
        <v>0</v>
      </c>
      <c r="J15" s="7">
        <v>14</v>
      </c>
      <c r="K15" s="7">
        <v>14</v>
      </c>
      <c r="L15" s="9">
        <v>1</v>
      </c>
      <c r="M15" s="7">
        <v>0</v>
      </c>
      <c r="N15" s="9">
        <v>0</v>
      </c>
      <c r="O15" s="7">
        <v>14</v>
      </c>
      <c r="P15" s="7">
        <v>14</v>
      </c>
      <c r="Q15" s="7">
        <v>0</v>
      </c>
      <c r="R15" s="7">
        <v>0</v>
      </c>
      <c r="S15" s="7">
        <v>0</v>
      </c>
      <c r="T15" s="13">
        <v>0</v>
      </c>
    </row>
    <row r="16" spans="1:20" ht="21.75" customHeight="1">
      <c r="A16" s="12">
        <v>7</v>
      </c>
      <c r="B16" s="7" t="s">
        <v>47</v>
      </c>
      <c r="C16" s="7">
        <v>24</v>
      </c>
      <c r="D16" s="7">
        <v>24</v>
      </c>
      <c r="E16" s="9">
        <v>1</v>
      </c>
      <c r="F16" s="7">
        <v>0</v>
      </c>
      <c r="G16" s="7">
        <v>0</v>
      </c>
      <c r="H16" s="7">
        <f>SUM(H13:H15)</f>
        <v>0</v>
      </c>
      <c r="I16" s="7">
        <f>SUM(I13:I15)</f>
        <v>0</v>
      </c>
      <c r="J16" s="7">
        <v>24</v>
      </c>
      <c r="K16" s="7">
        <v>24</v>
      </c>
      <c r="L16" s="9">
        <v>1</v>
      </c>
      <c r="M16" s="7">
        <v>0</v>
      </c>
      <c r="N16" s="7">
        <v>0</v>
      </c>
      <c r="O16" s="7">
        <v>24</v>
      </c>
      <c r="P16" s="7">
        <v>24</v>
      </c>
      <c r="Q16" s="7">
        <v>0</v>
      </c>
      <c r="R16" s="7">
        <v>0</v>
      </c>
      <c r="S16" s="7">
        <v>0</v>
      </c>
      <c r="T16" s="26">
        <v>0</v>
      </c>
    </row>
    <row r="17" spans="1:21" ht="21.75" customHeight="1">
      <c r="A17" s="115" t="s">
        <v>27</v>
      </c>
      <c r="B17" s="116"/>
      <c r="C17" s="10">
        <f>SUM(C14:C16)</f>
        <v>52</v>
      </c>
      <c r="D17" s="10">
        <f>SUM(D14:D16)</f>
        <v>52</v>
      </c>
      <c r="E17" s="11">
        <v>1</v>
      </c>
      <c r="F17" s="10">
        <f>SUM(F14:F16)</f>
        <v>0</v>
      </c>
      <c r="G17" s="11">
        <v>0.02</v>
      </c>
      <c r="H17" s="10">
        <f aca="true" t="shared" si="1" ref="H17:T17">SUM(H14:H16)</f>
        <v>0</v>
      </c>
      <c r="I17" s="10">
        <f t="shared" si="1"/>
        <v>0</v>
      </c>
      <c r="J17" s="10">
        <f t="shared" si="1"/>
        <v>52</v>
      </c>
      <c r="K17" s="10">
        <f t="shared" si="1"/>
        <v>51</v>
      </c>
      <c r="L17" s="11">
        <v>0.98</v>
      </c>
      <c r="M17" s="10">
        <f t="shared" si="1"/>
        <v>1</v>
      </c>
      <c r="N17" s="11">
        <v>0.02</v>
      </c>
      <c r="O17" s="10">
        <f t="shared" si="1"/>
        <v>52</v>
      </c>
      <c r="P17" s="10">
        <f t="shared" si="1"/>
        <v>51</v>
      </c>
      <c r="Q17" s="10">
        <f t="shared" si="1"/>
        <v>1</v>
      </c>
      <c r="R17" s="10">
        <f t="shared" si="1"/>
        <v>0</v>
      </c>
      <c r="S17" s="10">
        <f t="shared" si="1"/>
        <v>0</v>
      </c>
      <c r="T17" s="23">
        <f t="shared" si="1"/>
        <v>0</v>
      </c>
      <c r="U17" s="24"/>
    </row>
    <row r="18" spans="1:20" ht="21.75" customHeight="1" thickBot="1">
      <c r="A18" s="117" t="s">
        <v>29</v>
      </c>
      <c r="B18" s="118"/>
      <c r="C18" s="19">
        <f>SUM(C17,C13)</f>
        <v>99</v>
      </c>
      <c r="D18" s="19">
        <f>SUM(D17,D13)</f>
        <v>98</v>
      </c>
      <c r="E18" s="20">
        <v>0.99</v>
      </c>
      <c r="F18" s="19">
        <f>SUM(F17,F13)</f>
        <v>1</v>
      </c>
      <c r="G18" s="20">
        <v>0.01</v>
      </c>
      <c r="H18" s="19">
        <f>SUM(H17,H13)</f>
        <v>0</v>
      </c>
      <c r="I18" s="19">
        <f>SUM(I17,I13)</f>
        <v>0</v>
      </c>
      <c r="J18" s="19">
        <f>SUM(J17,J13)</f>
        <v>99</v>
      </c>
      <c r="K18" s="19">
        <f>SUM(K17,K13)</f>
        <v>97</v>
      </c>
      <c r="L18" s="20">
        <v>0.98</v>
      </c>
      <c r="M18" s="19">
        <f aca="true" t="shared" si="2" ref="M18:T18">SUM(M17,M13)</f>
        <v>2</v>
      </c>
      <c r="N18" s="20">
        <v>0.02</v>
      </c>
      <c r="O18" s="19">
        <f t="shared" si="2"/>
        <v>99</v>
      </c>
      <c r="P18" s="19">
        <f t="shared" si="2"/>
        <v>97</v>
      </c>
      <c r="Q18" s="19">
        <f t="shared" si="2"/>
        <v>2</v>
      </c>
      <c r="R18" s="19">
        <f t="shared" si="2"/>
        <v>0</v>
      </c>
      <c r="S18" s="19">
        <f t="shared" si="2"/>
        <v>1</v>
      </c>
      <c r="T18" s="25">
        <f t="shared" si="2"/>
        <v>0</v>
      </c>
    </row>
    <row r="19" spans="1:20" ht="16.5" thickTop="1">
      <c r="A19" s="1"/>
      <c r="K19" s="124" t="s">
        <v>46</v>
      </c>
      <c r="L19" s="124"/>
      <c r="M19" s="124"/>
      <c r="N19" s="124"/>
      <c r="O19" s="124"/>
      <c r="P19" s="124"/>
      <c r="Q19" s="124"/>
      <c r="R19" s="124"/>
      <c r="S19" s="124"/>
      <c r="T19" s="124"/>
    </row>
    <row r="20" spans="2:19" s="5" customFormat="1" ht="15.75">
      <c r="B20" s="6" t="s">
        <v>9</v>
      </c>
      <c r="C20" s="2"/>
      <c r="D20" s="108"/>
      <c r="E20" s="108"/>
      <c r="F20" s="6"/>
      <c r="G20" s="108" t="s">
        <v>35</v>
      </c>
      <c r="H20" s="108"/>
      <c r="I20" s="108"/>
      <c r="J20" s="2"/>
      <c r="K20" s="2"/>
      <c r="L20" s="108" t="s">
        <v>11</v>
      </c>
      <c r="M20" s="108"/>
      <c r="N20" s="108"/>
      <c r="O20" s="108"/>
      <c r="P20" s="108"/>
      <c r="Q20" s="108"/>
      <c r="R20" s="108"/>
      <c r="S20" s="108"/>
    </row>
    <row r="21" spans="2:19" ht="18.75"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5" customFormat="1" ht="15.75">
      <c r="A24" s="2"/>
      <c r="B24" s="6" t="s">
        <v>2</v>
      </c>
      <c r="C24" s="2"/>
      <c r="D24" s="1"/>
      <c r="E24" s="1"/>
      <c r="F24" s="6" t="s">
        <v>38</v>
      </c>
      <c r="G24" s="1"/>
      <c r="H24" s="1"/>
      <c r="I24" s="1"/>
      <c r="J24" s="2" t="s">
        <v>39</v>
      </c>
      <c r="K24" s="2"/>
      <c r="L24" s="1"/>
      <c r="M24" s="1"/>
      <c r="N24" s="1"/>
      <c r="O24" s="108" t="s">
        <v>37</v>
      </c>
      <c r="P24" s="108"/>
      <c r="Q24" s="108"/>
      <c r="R24" s="1"/>
      <c r="S24" s="6"/>
    </row>
    <row r="25" spans="1:19" ht="18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18.75">
      <c r="B26" s="3"/>
    </row>
    <row r="27" ht="18.75">
      <c r="A27" s="4" t="s">
        <v>8</v>
      </c>
    </row>
  </sheetData>
  <sheetProtection/>
  <mergeCells count="34">
    <mergeCell ref="L20:S20"/>
    <mergeCell ref="K19:T19"/>
    <mergeCell ref="D20:E20"/>
    <mergeCell ref="T6:T9"/>
    <mergeCell ref="O6:S7"/>
    <mergeCell ref="R8:R9"/>
    <mergeCell ref="M8:M9"/>
    <mergeCell ref="L8:L9"/>
    <mergeCell ref="N8:N9"/>
    <mergeCell ref="J6:N7"/>
    <mergeCell ref="G20:I20"/>
    <mergeCell ref="O24:Q24"/>
    <mergeCell ref="A18:B18"/>
    <mergeCell ref="H8:H9"/>
    <mergeCell ref="G8:G9"/>
    <mergeCell ref="F8:F9"/>
    <mergeCell ref="A17:B17"/>
    <mergeCell ref="C8:C9"/>
    <mergeCell ref="A6:A9"/>
    <mergeCell ref="B6:B9"/>
    <mergeCell ref="A13:B13"/>
    <mergeCell ref="O8:O9"/>
    <mergeCell ref="P8:P9"/>
    <mergeCell ref="Q8:Q9"/>
    <mergeCell ref="A2:F2"/>
    <mergeCell ref="L2:R2"/>
    <mergeCell ref="S8:S9"/>
    <mergeCell ref="A4:S4"/>
    <mergeCell ref="C6:I7"/>
    <mergeCell ref="K8:K9"/>
    <mergeCell ref="D8:D9"/>
    <mergeCell ref="E8:E9"/>
    <mergeCell ref="I8:I9"/>
    <mergeCell ref="J8:J9"/>
  </mergeCells>
  <printOptions/>
  <pageMargins left="0.61" right="0.2" top="0.61" bottom="0.33" header="0.46" footer="0.3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U27"/>
  <sheetViews>
    <sheetView zoomScalePageLayoutView="0" workbookViewId="0" topLeftCell="A2">
      <selection activeCell="G20" sqref="G20:I20"/>
    </sheetView>
  </sheetViews>
  <sheetFormatPr defaultColWidth="8.88671875" defaultRowHeight="15"/>
  <cols>
    <col min="1" max="1" width="3.99609375" style="0" customWidth="1"/>
    <col min="2" max="2" width="9.6640625" style="0" customWidth="1"/>
    <col min="3" max="3" width="4.6640625" style="0" customWidth="1"/>
    <col min="4" max="4" width="6.88671875" style="0" customWidth="1"/>
    <col min="5" max="5" width="5.10546875" style="0" customWidth="1"/>
    <col min="6" max="6" width="6.99609375" style="0" customWidth="1"/>
    <col min="7" max="7" width="4.77734375" style="0" customWidth="1"/>
    <col min="8" max="8" width="4.99609375" style="0" customWidth="1"/>
    <col min="9" max="9" width="4.10546875" style="0" customWidth="1"/>
    <col min="10" max="10" width="5.4453125" style="0" customWidth="1"/>
    <col min="11" max="11" width="6.21484375" style="0" customWidth="1"/>
    <col min="12" max="12" width="5.10546875" style="0" customWidth="1"/>
    <col min="13" max="13" width="4.5546875" style="0" customWidth="1"/>
    <col min="14" max="14" width="4.10546875" style="0" customWidth="1"/>
    <col min="15" max="15" width="4.88671875" style="0" customWidth="1"/>
    <col min="16" max="16" width="5.99609375" style="0" customWidth="1"/>
    <col min="17" max="17" width="4.99609375" style="0" customWidth="1"/>
    <col min="18" max="18" width="4.77734375" style="0" customWidth="1"/>
    <col min="19" max="19" width="5.6640625" style="0" customWidth="1"/>
    <col min="20" max="20" width="4.3359375" style="0" customWidth="1"/>
  </cols>
  <sheetData>
    <row r="1" spans="1:18" ht="15.75">
      <c r="A1" s="1" t="s">
        <v>3</v>
      </c>
      <c r="B1" s="15"/>
      <c r="C1" s="15"/>
      <c r="D1" s="15"/>
      <c r="E1" s="15"/>
      <c r="F1" s="15"/>
      <c r="G1" s="15"/>
      <c r="H1" s="15"/>
      <c r="L1" s="2" t="s">
        <v>0</v>
      </c>
      <c r="M1" s="2"/>
      <c r="N1" s="2"/>
      <c r="O1" s="2"/>
      <c r="P1" s="2"/>
      <c r="Q1" s="2"/>
      <c r="R1" s="2"/>
    </row>
    <row r="2" spans="1:18" ht="15.75">
      <c r="A2" s="108" t="s">
        <v>1</v>
      </c>
      <c r="B2" s="108"/>
      <c r="C2" s="108"/>
      <c r="D2" s="108"/>
      <c r="E2" s="108"/>
      <c r="F2" s="108"/>
      <c r="G2" s="15"/>
      <c r="H2" s="15"/>
      <c r="L2" s="109" t="s">
        <v>31</v>
      </c>
      <c r="M2" s="109"/>
      <c r="N2" s="109"/>
      <c r="O2" s="109"/>
      <c r="P2" s="109"/>
      <c r="Q2" s="109"/>
      <c r="R2" s="109"/>
    </row>
    <row r="3" ht="18.75">
      <c r="A3" s="3"/>
    </row>
    <row r="4" spans="1:19" ht="18.75">
      <c r="A4" s="112" t="s">
        <v>34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ht="16.5" thickBot="1">
      <c r="A5" s="1"/>
    </row>
    <row r="6" spans="1:20" ht="39.75" customHeight="1" thickTop="1">
      <c r="A6" s="119" t="s">
        <v>4</v>
      </c>
      <c r="B6" s="122" t="s">
        <v>5</v>
      </c>
      <c r="C6" s="113" t="s">
        <v>22</v>
      </c>
      <c r="D6" s="113"/>
      <c r="E6" s="113"/>
      <c r="F6" s="113"/>
      <c r="G6" s="113"/>
      <c r="H6" s="113"/>
      <c r="I6" s="113"/>
      <c r="J6" s="113" t="s">
        <v>23</v>
      </c>
      <c r="K6" s="113"/>
      <c r="L6" s="113"/>
      <c r="M6" s="113"/>
      <c r="N6" s="113"/>
      <c r="O6" s="113" t="s">
        <v>26</v>
      </c>
      <c r="P6" s="113"/>
      <c r="Q6" s="113"/>
      <c r="R6" s="113"/>
      <c r="S6" s="113"/>
      <c r="T6" s="125" t="s">
        <v>30</v>
      </c>
    </row>
    <row r="7" spans="1:20" ht="2.25" customHeight="1" hidden="1">
      <c r="A7" s="120"/>
      <c r="B7" s="12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26"/>
    </row>
    <row r="8" spans="1:20" ht="18.75" customHeight="1">
      <c r="A8" s="120"/>
      <c r="B8" s="123"/>
      <c r="C8" s="110" t="s">
        <v>13</v>
      </c>
      <c r="D8" s="110" t="s">
        <v>14</v>
      </c>
      <c r="E8" s="110" t="s">
        <v>15</v>
      </c>
      <c r="F8" s="110" t="s">
        <v>16</v>
      </c>
      <c r="G8" s="110" t="s">
        <v>15</v>
      </c>
      <c r="H8" s="110" t="s">
        <v>17</v>
      </c>
      <c r="I8" s="110" t="s">
        <v>18</v>
      </c>
      <c r="J8" s="110" t="s">
        <v>13</v>
      </c>
      <c r="K8" s="110" t="s">
        <v>24</v>
      </c>
      <c r="L8" s="110" t="s">
        <v>15</v>
      </c>
      <c r="M8" s="110" t="s">
        <v>25</v>
      </c>
      <c r="N8" s="110" t="s">
        <v>15</v>
      </c>
      <c r="O8" s="110" t="s">
        <v>13</v>
      </c>
      <c r="P8" s="110" t="s">
        <v>32</v>
      </c>
      <c r="Q8" s="110" t="s">
        <v>25</v>
      </c>
      <c r="R8" s="110" t="s">
        <v>17</v>
      </c>
      <c r="S8" s="110" t="s">
        <v>33</v>
      </c>
      <c r="T8" s="126"/>
    </row>
    <row r="9" spans="1:20" ht="45" customHeight="1">
      <c r="A9" s="12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27"/>
    </row>
    <row r="10" spans="1:20" ht="21.75" customHeight="1">
      <c r="A10" s="12">
        <v>1</v>
      </c>
      <c r="B10" s="7" t="s">
        <v>6</v>
      </c>
      <c r="C10" s="7">
        <v>9</v>
      </c>
      <c r="D10" s="8">
        <v>9</v>
      </c>
      <c r="E10" s="9">
        <v>1</v>
      </c>
      <c r="F10" s="7">
        <v>0</v>
      </c>
      <c r="G10" s="7">
        <v>0</v>
      </c>
      <c r="H10" s="7">
        <v>0</v>
      </c>
      <c r="I10" s="8" t="s">
        <v>36</v>
      </c>
      <c r="J10" s="7">
        <v>9</v>
      </c>
      <c r="K10" s="7">
        <v>9</v>
      </c>
      <c r="L10" s="9">
        <v>1</v>
      </c>
      <c r="M10" s="7">
        <v>0</v>
      </c>
      <c r="N10" s="9">
        <v>0</v>
      </c>
      <c r="O10" s="8" t="s">
        <v>36</v>
      </c>
      <c r="P10" s="8" t="s">
        <v>36</v>
      </c>
      <c r="Q10" s="8" t="s">
        <v>36</v>
      </c>
      <c r="R10" s="8" t="s">
        <v>36</v>
      </c>
      <c r="S10" s="8" t="s">
        <v>36</v>
      </c>
      <c r="T10" s="13">
        <v>0</v>
      </c>
    </row>
    <row r="11" spans="1:20" ht="21.75" customHeight="1">
      <c r="A11" s="12">
        <v>2</v>
      </c>
      <c r="B11" s="7" t="s">
        <v>7</v>
      </c>
      <c r="C11" s="7">
        <v>11</v>
      </c>
      <c r="D11" s="8">
        <v>10</v>
      </c>
      <c r="E11" s="9">
        <v>0.91</v>
      </c>
      <c r="F11" s="7">
        <v>1</v>
      </c>
      <c r="G11" s="9">
        <v>0.09</v>
      </c>
      <c r="H11" s="7">
        <v>0</v>
      </c>
      <c r="I11" s="9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26">
        <v>0</v>
      </c>
    </row>
    <row r="12" spans="1:20" ht="21.75" customHeight="1">
      <c r="A12" s="12">
        <v>3</v>
      </c>
      <c r="B12" s="7" t="s">
        <v>19</v>
      </c>
      <c r="C12" s="7">
        <v>25</v>
      </c>
      <c r="D12" s="8">
        <v>25</v>
      </c>
      <c r="E12" s="9">
        <v>1</v>
      </c>
      <c r="F12" s="7">
        <v>0</v>
      </c>
      <c r="G12" s="7">
        <v>0</v>
      </c>
      <c r="H12" s="7">
        <v>0</v>
      </c>
      <c r="I12" s="9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26">
        <v>0</v>
      </c>
    </row>
    <row r="13" spans="1:20" ht="21.75" customHeight="1">
      <c r="A13" s="115" t="s">
        <v>28</v>
      </c>
      <c r="B13" s="116"/>
      <c r="C13" s="10">
        <f>SUM(C10:C12)</f>
        <v>45</v>
      </c>
      <c r="D13" s="10">
        <f>SUM(D10:D12)</f>
        <v>44</v>
      </c>
      <c r="E13" s="11">
        <v>0.98</v>
      </c>
      <c r="F13" s="10">
        <f>SUM(F10:F12)</f>
        <v>1</v>
      </c>
      <c r="G13" s="11">
        <v>0.02</v>
      </c>
      <c r="H13" s="10">
        <f>SUM(H10:H12)</f>
        <v>0</v>
      </c>
      <c r="I13" s="10">
        <f>SUM(I10:I12)</f>
        <v>0</v>
      </c>
      <c r="J13" s="10">
        <f>SUM(J10:J12)</f>
        <v>9</v>
      </c>
      <c r="K13" s="10">
        <f>SUM(K10:K12)</f>
        <v>9</v>
      </c>
      <c r="L13" s="11">
        <v>1</v>
      </c>
      <c r="M13" s="10">
        <f aca="true" t="shared" si="0" ref="M13:T13">SUM(M10:M12)</f>
        <v>0</v>
      </c>
      <c r="N13" s="10">
        <f t="shared" si="0"/>
        <v>0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23">
        <f t="shared" si="0"/>
        <v>0</v>
      </c>
    </row>
    <row r="14" spans="1:20" ht="21.75" customHeight="1">
      <c r="A14" s="12">
        <v>5</v>
      </c>
      <c r="B14" s="7" t="s">
        <v>12</v>
      </c>
      <c r="C14" s="7">
        <v>14</v>
      </c>
      <c r="D14" s="7">
        <v>13</v>
      </c>
      <c r="E14" s="9">
        <v>0.96</v>
      </c>
      <c r="F14" s="7">
        <v>1</v>
      </c>
      <c r="G14" s="9">
        <v>0.07</v>
      </c>
      <c r="H14" s="7">
        <f>SUM(H11:H13)</f>
        <v>0</v>
      </c>
      <c r="I14" s="7">
        <f>SUM(I11:I13)</f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26">
        <v>0</v>
      </c>
    </row>
    <row r="15" spans="1:20" ht="21.75" customHeight="1">
      <c r="A15" s="12">
        <v>6</v>
      </c>
      <c r="B15" s="7" t="s">
        <v>20</v>
      </c>
      <c r="C15" s="7">
        <v>14</v>
      </c>
      <c r="D15" s="7">
        <v>14</v>
      </c>
      <c r="E15" s="9">
        <v>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9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13">
        <v>0</v>
      </c>
    </row>
    <row r="16" spans="1:20" ht="21.75" customHeight="1">
      <c r="A16" s="12">
        <v>7</v>
      </c>
      <c r="B16" s="7" t="s">
        <v>21</v>
      </c>
      <c r="C16" s="7">
        <v>24</v>
      </c>
      <c r="D16" s="7">
        <v>24</v>
      </c>
      <c r="E16" s="9">
        <v>1</v>
      </c>
      <c r="F16" s="7">
        <v>0</v>
      </c>
      <c r="G16" s="7">
        <v>0</v>
      </c>
      <c r="H16" s="7">
        <f>SUM(H13:H15)</f>
        <v>0</v>
      </c>
      <c r="I16" s="7">
        <f>SUM(I13:I15)</f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26">
        <v>0</v>
      </c>
    </row>
    <row r="17" spans="1:21" ht="21.75" customHeight="1">
      <c r="A17" s="115" t="s">
        <v>27</v>
      </c>
      <c r="B17" s="116"/>
      <c r="C17" s="10">
        <f>SUM(C14:C16)</f>
        <v>52</v>
      </c>
      <c r="D17" s="10">
        <f>SUM(D14:D16)</f>
        <v>51</v>
      </c>
      <c r="E17" s="11">
        <v>0.98</v>
      </c>
      <c r="F17" s="10">
        <f>SUM(F14:F16)</f>
        <v>1</v>
      </c>
      <c r="G17" s="11">
        <v>0.02</v>
      </c>
      <c r="H17" s="10">
        <f aca="true" t="shared" si="1" ref="H17:T17">SUM(H14:H16)</f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0</v>
      </c>
      <c r="P17" s="10">
        <f t="shared" si="1"/>
        <v>0</v>
      </c>
      <c r="Q17" s="10">
        <f t="shared" si="1"/>
        <v>0</v>
      </c>
      <c r="R17" s="10">
        <f t="shared" si="1"/>
        <v>0</v>
      </c>
      <c r="S17" s="10">
        <f t="shared" si="1"/>
        <v>0</v>
      </c>
      <c r="T17" s="23">
        <f t="shared" si="1"/>
        <v>0</v>
      </c>
      <c r="U17" s="24"/>
    </row>
    <row r="18" spans="1:20" ht="21.75" customHeight="1" thickBot="1">
      <c r="A18" s="117" t="s">
        <v>29</v>
      </c>
      <c r="B18" s="118"/>
      <c r="C18" s="19">
        <f>SUM(C17,C13)</f>
        <v>97</v>
      </c>
      <c r="D18" s="19">
        <f aca="true" t="shared" si="2" ref="D18:I18">SUM(D17,D13)</f>
        <v>95</v>
      </c>
      <c r="E18" s="20">
        <v>0.98</v>
      </c>
      <c r="F18" s="19">
        <f t="shared" si="2"/>
        <v>2</v>
      </c>
      <c r="G18" s="20">
        <v>0.02</v>
      </c>
      <c r="H18" s="19">
        <f t="shared" si="2"/>
        <v>0</v>
      </c>
      <c r="I18" s="19">
        <f t="shared" si="2"/>
        <v>0</v>
      </c>
      <c r="J18" s="19">
        <f>SUM(J17,J13)</f>
        <v>9</v>
      </c>
      <c r="K18" s="19">
        <f>SUM(K17,K13)</f>
        <v>9</v>
      </c>
      <c r="L18" s="20">
        <v>1</v>
      </c>
      <c r="M18" s="19">
        <f aca="true" t="shared" si="3" ref="M18:T18">SUM(M17,M13)</f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25">
        <f t="shared" si="3"/>
        <v>0</v>
      </c>
    </row>
    <row r="19" spans="1:20" ht="16.5" thickTop="1">
      <c r="A19" s="1"/>
      <c r="K19" s="124" t="s">
        <v>40</v>
      </c>
      <c r="L19" s="124"/>
      <c r="M19" s="124"/>
      <c r="N19" s="124"/>
      <c r="O19" s="124"/>
      <c r="P19" s="124"/>
      <c r="Q19" s="124"/>
      <c r="R19" s="124"/>
      <c r="S19" s="124"/>
      <c r="T19" s="124"/>
    </row>
    <row r="20" spans="2:19" s="5" customFormat="1" ht="15.75">
      <c r="B20" s="6" t="s">
        <v>9</v>
      </c>
      <c r="C20" s="2"/>
      <c r="D20" s="108"/>
      <c r="E20" s="108"/>
      <c r="F20" s="6"/>
      <c r="G20" s="108" t="s">
        <v>35</v>
      </c>
      <c r="H20" s="108"/>
      <c r="I20" s="108"/>
      <c r="J20" s="2"/>
      <c r="K20" s="2"/>
      <c r="L20" s="108" t="s">
        <v>11</v>
      </c>
      <c r="M20" s="108"/>
      <c r="N20" s="108"/>
      <c r="O20" s="108"/>
      <c r="P20" s="108"/>
      <c r="Q20" s="108"/>
      <c r="R20" s="108"/>
      <c r="S20" s="108"/>
    </row>
    <row r="21" spans="2:19" ht="18.75"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5" customFormat="1" ht="15.75">
      <c r="A24" s="2"/>
      <c r="B24" s="6" t="s">
        <v>2</v>
      </c>
      <c r="C24" s="2"/>
      <c r="D24" s="1"/>
      <c r="E24" s="1"/>
      <c r="F24" s="6" t="s">
        <v>38</v>
      </c>
      <c r="G24" s="1"/>
      <c r="H24" s="1"/>
      <c r="I24" s="1"/>
      <c r="J24" s="2" t="s">
        <v>39</v>
      </c>
      <c r="K24" s="2"/>
      <c r="L24" s="1"/>
      <c r="M24" s="1"/>
      <c r="N24" s="1"/>
      <c r="O24" s="108" t="s">
        <v>37</v>
      </c>
      <c r="P24" s="108"/>
      <c r="Q24" s="108"/>
      <c r="R24" s="1"/>
      <c r="S24" s="6"/>
    </row>
    <row r="25" spans="1:19" ht="18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18.75">
      <c r="B26" s="3"/>
    </row>
    <row r="27" ht="18.75">
      <c r="A27" s="4" t="s">
        <v>8</v>
      </c>
    </row>
  </sheetData>
  <sheetProtection/>
  <mergeCells count="34">
    <mergeCell ref="A2:F2"/>
    <mergeCell ref="L2:R2"/>
    <mergeCell ref="S8:S9"/>
    <mergeCell ref="A4:S4"/>
    <mergeCell ref="C6:I7"/>
    <mergeCell ref="K8:K9"/>
    <mergeCell ref="D8:D9"/>
    <mergeCell ref="E8:E9"/>
    <mergeCell ref="I8:I9"/>
    <mergeCell ref="J8:J9"/>
    <mergeCell ref="A13:B13"/>
    <mergeCell ref="O8:O9"/>
    <mergeCell ref="P8:P9"/>
    <mergeCell ref="Q8:Q9"/>
    <mergeCell ref="G20:I20"/>
    <mergeCell ref="O24:Q24"/>
    <mergeCell ref="A18:B18"/>
    <mergeCell ref="H8:H9"/>
    <mergeCell ref="G8:G9"/>
    <mergeCell ref="F8:F9"/>
    <mergeCell ref="A17:B17"/>
    <mergeCell ref="C8:C9"/>
    <mergeCell ref="A6:A9"/>
    <mergeCell ref="B6:B9"/>
    <mergeCell ref="L20:S20"/>
    <mergeCell ref="K19:T19"/>
    <mergeCell ref="D20:E20"/>
    <mergeCell ref="T6:T9"/>
    <mergeCell ref="O6:S7"/>
    <mergeCell ref="R8:R9"/>
    <mergeCell ref="M8:M9"/>
    <mergeCell ref="L8:L9"/>
    <mergeCell ref="N8:N9"/>
    <mergeCell ref="J6:N7"/>
  </mergeCells>
  <printOptions/>
  <pageMargins left="0.61" right="0.2" top="0.61" bottom="0.33" header="0.46" footer="0.3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J37"/>
  <sheetViews>
    <sheetView tabSelected="1" workbookViewId="0" topLeftCell="A2">
      <selection activeCell="F11" sqref="F11"/>
    </sheetView>
  </sheetViews>
  <sheetFormatPr defaultColWidth="8.88671875" defaultRowHeight="15"/>
  <cols>
    <col min="1" max="1" width="4.21484375" style="0" customWidth="1"/>
    <col min="2" max="2" width="15.10546875" style="0" customWidth="1"/>
    <col min="3" max="3" width="6.3359375" style="0" customWidth="1"/>
    <col min="4" max="4" width="5.77734375" style="134" customWidth="1"/>
    <col min="5" max="5" width="6.21484375" style="0" customWidth="1"/>
    <col min="6" max="6" width="5.4453125" style="0" customWidth="1"/>
    <col min="7" max="7" width="7.99609375" style="0" customWidth="1"/>
    <col min="8" max="8" width="12.4453125" style="0" customWidth="1"/>
    <col min="9" max="9" width="6.88671875" style="0" customWidth="1"/>
    <col min="10" max="10" width="11.10546875" style="0" customWidth="1"/>
  </cols>
  <sheetData>
    <row r="1" spans="1:10" ht="15.75">
      <c r="A1" s="28" t="s">
        <v>62</v>
      </c>
      <c r="B1" s="28"/>
      <c r="C1" s="28"/>
      <c r="D1" s="29"/>
      <c r="E1" s="29"/>
      <c r="F1" s="29"/>
      <c r="G1" s="30" t="s">
        <v>0</v>
      </c>
      <c r="H1" s="30"/>
      <c r="I1" s="30"/>
      <c r="J1" s="30"/>
    </row>
    <row r="2" spans="1:10" ht="15.75">
      <c r="A2" s="30" t="s">
        <v>1</v>
      </c>
      <c r="B2" s="30"/>
      <c r="C2" s="30"/>
      <c r="D2" s="31"/>
      <c r="E2" s="29"/>
      <c r="F2" s="29"/>
      <c r="G2" s="65" t="s">
        <v>85</v>
      </c>
      <c r="H2" s="65"/>
      <c r="I2" s="65"/>
      <c r="J2" s="65"/>
    </row>
    <row r="3" spans="1:10" ht="15.75">
      <c r="A3" s="28"/>
      <c r="B3" s="28"/>
      <c r="C3" s="28"/>
      <c r="D3" s="29"/>
      <c r="E3" s="29"/>
      <c r="F3" s="29"/>
      <c r="G3" s="28"/>
      <c r="H3" s="28"/>
      <c r="I3" s="28"/>
      <c r="J3" s="28"/>
    </row>
    <row r="4" spans="1:10" ht="18.75">
      <c r="A4" s="33" t="s">
        <v>123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8.75">
      <c r="A5" s="32"/>
      <c r="B5" s="32"/>
      <c r="C5" s="32"/>
      <c r="D5" s="33" t="s">
        <v>84</v>
      </c>
      <c r="E5" s="33"/>
      <c r="F5" s="33"/>
      <c r="G5" s="33"/>
      <c r="H5" s="33"/>
      <c r="I5" s="32"/>
      <c r="J5" s="32"/>
    </row>
    <row r="6" spans="1:10" ht="16.5" thickBot="1">
      <c r="A6" s="28"/>
      <c r="B6" s="30"/>
      <c r="C6" s="30"/>
      <c r="D6" s="29"/>
      <c r="E6" s="31"/>
      <c r="F6" s="31"/>
      <c r="G6" s="28"/>
      <c r="H6" s="28"/>
      <c r="I6" s="28"/>
      <c r="J6" s="28"/>
    </row>
    <row r="7" spans="1:10" ht="16.5" thickTop="1">
      <c r="A7" s="34" t="s">
        <v>63</v>
      </c>
      <c r="B7" s="27" t="s">
        <v>64</v>
      </c>
      <c r="C7" s="97"/>
      <c r="D7" s="100" t="s">
        <v>65</v>
      </c>
      <c r="E7" s="100"/>
      <c r="F7" s="101" t="s">
        <v>66</v>
      </c>
      <c r="G7" s="136" t="s">
        <v>121</v>
      </c>
      <c r="H7" s="105" t="s">
        <v>68</v>
      </c>
      <c r="I7" s="101" t="s">
        <v>122</v>
      </c>
      <c r="J7" s="106" t="s">
        <v>68</v>
      </c>
    </row>
    <row r="8" spans="1:10" ht="15.75">
      <c r="A8" s="35"/>
      <c r="B8" s="98"/>
      <c r="C8" s="99"/>
      <c r="D8" s="36" t="s">
        <v>70</v>
      </c>
      <c r="E8" s="36" t="s">
        <v>71</v>
      </c>
      <c r="F8" s="102"/>
      <c r="G8" s="104"/>
      <c r="H8" s="102"/>
      <c r="I8" s="102"/>
      <c r="J8" s="107"/>
    </row>
    <row r="9" spans="1:10" ht="15.75">
      <c r="A9" s="37">
        <v>1</v>
      </c>
      <c r="B9" s="38" t="s">
        <v>91</v>
      </c>
      <c r="C9" s="39" t="s">
        <v>92</v>
      </c>
      <c r="D9" s="40"/>
      <c r="E9" s="94">
        <v>2015</v>
      </c>
      <c r="F9" s="41" t="s">
        <v>93</v>
      </c>
      <c r="G9" s="44">
        <v>10</v>
      </c>
      <c r="H9" s="85" t="s">
        <v>114</v>
      </c>
      <c r="I9" s="44">
        <v>61</v>
      </c>
      <c r="J9" s="45" t="s">
        <v>94</v>
      </c>
    </row>
    <row r="10" spans="1:10" ht="15.75">
      <c r="A10" s="37">
        <v>2</v>
      </c>
      <c r="B10" s="38" t="s">
        <v>96</v>
      </c>
      <c r="C10" s="39" t="s">
        <v>95</v>
      </c>
      <c r="D10" s="94"/>
      <c r="E10" s="94" t="s">
        <v>97</v>
      </c>
      <c r="F10" s="47" t="s">
        <v>50</v>
      </c>
      <c r="G10" s="43" t="s">
        <v>109</v>
      </c>
      <c r="H10" s="43" t="s">
        <v>114</v>
      </c>
      <c r="I10" s="47">
        <v>99</v>
      </c>
      <c r="J10" s="45" t="s">
        <v>94</v>
      </c>
    </row>
    <row r="11" spans="1:10" ht="15.75">
      <c r="A11" s="37">
        <v>3</v>
      </c>
      <c r="B11" s="38" t="s">
        <v>98</v>
      </c>
      <c r="C11" s="39" t="s">
        <v>99</v>
      </c>
      <c r="D11" s="94">
        <v>2014</v>
      </c>
      <c r="E11" s="88"/>
      <c r="F11" s="47" t="s">
        <v>50</v>
      </c>
      <c r="G11" s="43" t="s">
        <v>110</v>
      </c>
      <c r="H11" s="43" t="s">
        <v>114</v>
      </c>
      <c r="I11" s="47">
        <v>99</v>
      </c>
      <c r="J11" s="45" t="s">
        <v>94</v>
      </c>
    </row>
    <row r="12" spans="1:10" ht="15.75">
      <c r="A12" s="37">
        <v>4</v>
      </c>
      <c r="B12" s="38" t="s">
        <v>100</v>
      </c>
      <c r="C12" s="39" t="s">
        <v>101</v>
      </c>
      <c r="D12" s="94">
        <v>2014</v>
      </c>
      <c r="E12" s="89"/>
      <c r="F12" s="47" t="s">
        <v>108</v>
      </c>
      <c r="G12" s="43" t="s">
        <v>111</v>
      </c>
      <c r="H12" s="43" t="s">
        <v>114</v>
      </c>
      <c r="I12" s="47">
        <v>112</v>
      </c>
      <c r="J12" s="45" t="s">
        <v>94</v>
      </c>
    </row>
    <row r="13" spans="1:10" ht="15.75">
      <c r="A13" s="37">
        <v>5</v>
      </c>
      <c r="B13" s="38" t="s">
        <v>102</v>
      </c>
      <c r="C13" s="39" t="s">
        <v>103</v>
      </c>
      <c r="D13" s="94">
        <v>2014</v>
      </c>
      <c r="E13" s="89"/>
      <c r="F13" s="47" t="s">
        <v>108</v>
      </c>
      <c r="G13" s="43" t="s">
        <v>112</v>
      </c>
      <c r="H13" s="43" t="s">
        <v>114</v>
      </c>
      <c r="I13" s="47">
        <v>109</v>
      </c>
      <c r="J13" s="45" t="s">
        <v>94</v>
      </c>
    </row>
    <row r="14" spans="1:10" ht="15.75">
      <c r="A14" s="37">
        <v>6</v>
      </c>
      <c r="B14" s="38" t="s">
        <v>104</v>
      </c>
      <c r="C14" s="39" t="s">
        <v>103</v>
      </c>
      <c r="D14" s="94"/>
      <c r="E14" s="94" t="s">
        <v>97</v>
      </c>
      <c r="F14" s="47" t="s">
        <v>108</v>
      </c>
      <c r="G14" s="47" t="s">
        <v>113</v>
      </c>
      <c r="H14" s="43" t="s">
        <v>114</v>
      </c>
      <c r="I14" s="47">
        <v>112</v>
      </c>
      <c r="J14" s="45" t="s">
        <v>94</v>
      </c>
    </row>
    <row r="15" spans="1:10" ht="15.75">
      <c r="A15" s="37">
        <v>7</v>
      </c>
      <c r="B15" s="38" t="s">
        <v>106</v>
      </c>
      <c r="C15" s="39" t="s">
        <v>101</v>
      </c>
      <c r="D15" s="94"/>
      <c r="E15" s="94" t="s">
        <v>97</v>
      </c>
      <c r="F15" s="47" t="s">
        <v>108</v>
      </c>
      <c r="G15" s="47">
        <v>13</v>
      </c>
      <c r="H15" s="43" t="s">
        <v>114</v>
      </c>
      <c r="I15" s="47">
        <v>107</v>
      </c>
      <c r="J15" s="45" t="s">
        <v>94</v>
      </c>
    </row>
    <row r="16" spans="1:10" ht="15.75">
      <c r="A16" s="37">
        <v>8</v>
      </c>
      <c r="B16" s="38" t="s">
        <v>105</v>
      </c>
      <c r="C16" s="39" t="s">
        <v>103</v>
      </c>
      <c r="D16" s="94"/>
      <c r="E16" s="94" t="s">
        <v>107</v>
      </c>
      <c r="F16" s="47" t="s">
        <v>108</v>
      </c>
      <c r="G16" s="47">
        <v>13</v>
      </c>
      <c r="H16" s="43" t="s">
        <v>114</v>
      </c>
      <c r="I16" s="47">
        <v>98</v>
      </c>
      <c r="J16" s="45" t="s">
        <v>94</v>
      </c>
    </row>
    <row r="17" spans="1:10" ht="15.75">
      <c r="A17" s="37">
        <v>9</v>
      </c>
      <c r="B17" s="38"/>
      <c r="C17" s="39"/>
      <c r="D17" s="94"/>
      <c r="E17" s="88"/>
      <c r="F17" s="41"/>
      <c r="G17" s="42"/>
      <c r="H17" s="42"/>
      <c r="I17" s="47"/>
      <c r="J17" s="45"/>
    </row>
    <row r="18" spans="1:10" ht="15.75">
      <c r="A18" s="52">
        <v>10</v>
      </c>
      <c r="B18" s="38"/>
      <c r="C18" s="39"/>
      <c r="D18" s="94"/>
      <c r="E18" s="88"/>
      <c r="F18" s="41"/>
      <c r="G18" s="53"/>
      <c r="H18" s="54"/>
      <c r="I18" s="53"/>
      <c r="J18" s="48"/>
    </row>
    <row r="19" spans="1:10" ht="15.75">
      <c r="A19" s="52">
        <v>11</v>
      </c>
      <c r="B19" s="55"/>
      <c r="C19" s="56"/>
      <c r="D19" s="130"/>
      <c r="E19" s="90"/>
      <c r="F19" s="58"/>
      <c r="G19" s="59"/>
      <c r="H19" s="55"/>
      <c r="I19" s="55"/>
      <c r="J19" s="60"/>
    </row>
    <row r="20" spans="1:10" ht="15.75">
      <c r="A20" s="52">
        <v>12</v>
      </c>
      <c r="B20" s="55"/>
      <c r="C20" s="56"/>
      <c r="D20" s="130"/>
      <c r="E20" s="90"/>
      <c r="F20" s="58"/>
      <c r="G20" s="59"/>
      <c r="H20" s="55"/>
      <c r="I20" s="55"/>
      <c r="J20" s="60"/>
    </row>
    <row r="21" spans="1:10" ht="15.75">
      <c r="A21" s="52">
        <v>13</v>
      </c>
      <c r="B21" s="55"/>
      <c r="C21" s="56"/>
      <c r="D21" s="130"/>
      <c r="E21" s="90"/>
      <c r="F21" s="58"/>
      <c r="G21" s="59"/>
      <c r="H21" s="55"/>
      <c r="I21" s="55"/>
      <c r="J21" s="60"/>
    </row>
    <row r="22" spans="1:10" ht="15.75">
      <c r="A22" s="52">
        <v>14</v>
      </c>
      <c r="B22" s="55"/>
      <c r="C22" s="56"/>
      <c r="D22" s="130"/>
      <c r="E22" s="90"/>
      <c r="F22" s="58"/>
      <c r="G22" s="59"/>
      <c r="H22" s="55"/>
      <c r="I22" s="55"/>
      <c r="J22" s="60"/>
    </row>
    <row r="23" spans="1:10" ht="15.75">
      <c r="A23" s="52">
        <v>15</v>
      </c>
      <c r="B23" s="61"/>
      <c r="C23" s="62"/>
      <c r="D23" s="131"/>
      <c r="E23" s="91"/>
      <c r="F23" s="64"/>
      <c r="G23" s="64"/>
      <c r="H23" s="66"/>
      <c r="I23" s="66"/>
      <c r="J23" s="67"/>
    </row>
    <row r="24" spans="1:10" ht="15.75">
      <c r="A24" s="52">
        <v>16</v>
      </c>
      <c r="B24" s="68"/>
      <c r="C24" s="69"/>
      <c r="D24" s="132"/>
      <c r="E24" s="92"/>
      <c r="F24" s="71"/>
      <c r="G24" s="72"/>
      <c r="H24" s="68"/>
      <c r="I24" s="68"/>
      <c r="J24" s="73"/>
    </row>
    <row r="25" spans="1:10" ht="15.75">
      <c r="A25" s="52">
        <v>17</v>
      </c>
      <c r="B25" s="55"/>
      <c r="C25" s="56"/>
      <c r="D25" s="130"/>
      <c r="E25" s="90"/>
      <c r="F25" s="58"/>
      <c r="G25" s="59"/>
      <c r="H25" s="55"/>
      <c r="I25" s="55"/>
      <c r="J25" s="60"/>
    </row>
    <row r="26" spans="1:10" ht="16.5" thickBot="1">
      <c r="A26" s="74">
        <v>18</v>
      </c>
      <c r="B26" s="75"/>
      <c r="C26" s="76"/>
      <c r="D26" s="77"/>
      <c r="E26" s="93"/>
      <c r="F26" s="78"/>
      <c r="G26" s="78"/>
      <c r="H26" s="79"/>
      <c r="I26" s="79"/>
      <c r="J26" s="80"/>
    </row>
    <row r="27" spans="1:10" ht="16.5" thickTop="1">
      <c r="A27" s="81"/>
      <c r="B27" s="82" t="s">
        <v>72</v>
      </c>
      <c r="C27" s="83" t="s">
        <v>116</v>
      </c>
      <c r="D27" s="84"/>
      <c r="E27" s="84"/>
      <c r="F27" s="84"/>
      <c r="G27" s="84" t="s">
        <v>119</v>
      </c>
      <c r="H27" s="84"/>
      <c r="I27" s="84"/>
      <c r="J27" s="82"/>
    </row>
    <row r="28" spans="1:10" ht="15.75">
      <c r="A28" s="81"/>
      <c r="B28" s="82" t="s">
        <v>75</v>
      </c>
      <c r="C28" s="83" t="s">
        <v>117</v>
      </c>
      <c r="D28" s="84"/>
      <c r="E28" s="84"/>
      <c r="F28" s="84"/>
      <c r="G28" s="85" t="s">
        <v>77</v>
      </c>
      <c r="H28" s="83" t="s">
        <v>120</v>
      </c>
      <c r="I28" s="84"/>
      <c r="J28" s="82"/>
    </row>
    <row r="29" spans="1:10" ht="15.75">
      <c r="A29" s="81"/>
      <c r="B29" s="82" t="s">
        <v>79</v>
      </c>
      <c r="C29" s="83" t="s">
        <v>118</v>
      </c>
      <c r="D29" s="84"/>
      <c r="E29" s="84"/>
      <c r="F29" s="84"/>
      <c r="G29" s="86" t="s">
        <v>80</v>
      </c>
      <c r="H29" s="83" t="s">
        <v>116</v>
      </c>
      <c r="I29" s="84"/>
      <c r="J29" s="82"/>
    </row>
    <row r="30" spans="1:10" ht="15.75">
      <c r="A30" s="28"/>
      <c r="B30" s="28"/>
      <c r="C30" s="28"/>
      <c r="D30" s="29"/>
      <c r="E30" s="29"/>
      <c r="F30" s="29"/>
      <c r="G30" s="95" t="s">
        <v>81</v>
      </c>
      <c r="H30" s="95"/>
      <c r="I30" s="95"/>
      <c r="J30" s="95"/>
    </row>
    <row r="31" spans="1:10" ht="15.75">
      <c r="A31" s="28"/>
      <c r="B31" s="31" t="s">
        <v>82</v>
      </c>
      <c r="C31" s="31"/>
      <c r="D31" s="31"/>
      <c r="E31" s="31"/>
      <c r="F31" s="31"/>
      <c r="G31" s="96" t="s">
        <v>83</v>
      </c>
      <c r="H31" s="96"/>
      <c r="I31" s="96"/>
      <c r="J31" s="96"/>
    </row>
    <row r="32" spans="1:10" ht="15">
      <c r="A32" s="87"/>
      <c r="B32" s="87"/>
      <c r="C32" s="87"/>
      <c r="D32" s="133"/>
      <c r="E32" s="87"/>
      <c r="F32" s="87"/>
      <c r="G32" s="87"/>
      <c r="H32" s="87"/>
      <c r="I32" s="87"/>
      <c r="J32" s="87"/>
    </row>
    <row r="35" spans="8:9" ht="15.75">
      <c r="H35" s="1"/>
      <c r="I35" s="1"/>
    </row>
    <row r="37" spans="2:9" s="1" customFormat="1" ht="15.75">
      <c r="B37" s="2" t="s">
        <v>2</v>
      </c>
      <c r="D37" s="135"/>
      <c r="H37" s="108" t="s">
        <v>115</v>
      </c>
      <c r="I37" s="108"/>
    </row>
  </sheetData>
  <mergeCells count="14">
    <mergeCell ref="G7:G8"/>
    <mergeCell ref="H7:H8"/>
    <mergeCell ref="I7:I8"/>
    <mergeCell ref="H37:I37"/>
    <mergeCell ref="J7:J8"/>
    <mergeCell ref="G30:J30"/>
    <mergeCell ref="G31:J31"/>
    <mergeCell ref="G2:J2"/>
    <mergeCell ref="A4:J4"/>
    <mergeCell ref="D5:H5"/>
    <mergeCell ref="A7:A8"/>
    <mergeCell ref="B7:C8"/>
    <mergeCell ref="D7:E7"/>
    <mergeCell ref="F7:F8"/>
  </mergeCells>
  <printOptions/>
  <pageMargins left="0.48" right="0.38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Y26"/>
  <sheetViews>
    <sheetView zoomScalePageLayoutView="0" workbookViewId="0" topLeftCell="A2">
      <selection activeCell="W11" sqref="W11"/>
    </sheetView>
  </sheetViews>
  <sheetFormatPr defaultColWidth="8.88671875" defaultRowHeight="15"/>
  <cols>
    <col min="1" max="1" width="3.99609375" style="0" customWidth="1"/>
    <col min="2" max="2" width="9.6640625" style="0" customWidth="1"/>
    <col min="3" max="3" width="5.4453125" style="0" customWidth="1"/>
    <col min="4" max="4" width="6.88671875" style="0" customWidth="1"/>
    <col min="5" max="5" width="5.5546875" style="0" customWidth="1"/>
    <col min="6" max="6" width="6.99609375" style="0" customWidth="1"/>
    <col min="7" max="7" width="4.21484375" style="0" customWidth="1"/>
    <col min="8" max="8" width="4.99609375" style="0" customWidth="1"/>
    <col min="9" max="9" width="4.6640625" style="0" customWidth="1"/>
    <col min="10" max="10" width="5.4453125" style="0" customWidth="1"/>
    <col min="11" max="11" width="6.21484375" style="0" customWidth="1"/>
    <col min="12" max="12" width="5.6640625" style="0" customWidth="1"/>
    <col min="13" max="13" width="5.21484375" style="0" customWidth="1"/>
    <col min="14" max="15" width="4.6640625" style="0" customWidth="1"/>
    <col min="16" max="16" width="6.3359375" style="0" customWidth="1"/>
    <col min="17" max="17" width="5.77734375" style="0" customWidth="1"/>
    <col min="18" max="18" width="5.4453125" style="0" customWidth="1"/>
    <col min="19" max="19" width="4.88671875" style="0" customWidth="1"/>
    <col min="20" max="20" width="4.3359375" style="0" customWidth="1"/>
  </cols>
  <sheetData>
    <row r="1" spans="1:18" ht="15.75">
      <c r="A1" s="1" t="s">
        <v>3</v>
      </c>
      <c r="B1" s="14"/>
      <c r="C1" s="14"/>
      <c r="D1" s="14"/>
      <c r="E1" s="14"/>
      <c r="F1" s="14"/>
      <c r="G1" s="14"/>
      <c r="H1" s="14"/>
      <c r="L1" s="2" t="s">
        <v>0</v>
      </c>
      <c r="M1" s="2"/>
      <c r="N1" s="2"/>
      <c r="O1" s="2"/>
      <c r="P1" s="2"/>
      <c r="Q1" s="2"/>
      <c r="R1" s="2"/>
    </row>
    <row r="2" spans="1:18" ht="15.75">
      <c r="A2" s="108" t="s">
        <v>1</v>
      </c>
      <c r="B2" s="108"/>
      <c r="C2" s="108"/>
      <c r="D2" s="108"/>
      <c r="E2" s="108"/>
      <c r="F2" s="108"/>
      <c r="G2" s="14"/>
      <c r="H2" s="14"/>
      <c r="L2" s="109" t="s">
        <v>31</v>
      </c>
      <c r="M2" s="109"/>
      <c r="N2" s="109"/>
      <c r="O2" s="109"/>
      <c r="P2" s="109"/>
      <c r="Q2" s="109"/>
      <c r="R2" s="109"/>
    </row>
    <row r="3" ht="18.75">
      <c r="A3" s="3"/>
    </row>
    <row r="4" spans="1:19" ht="18.75">
      <c r="A4" s="112" t="s">
        <v>49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ht="16.5" thickBot="1">
      <c r="A5" s="1"/>
    </row>
    <row r="6" spans="1:20" ht="39.75" customHeight="1" thickTop="1">
      <c r="A6" s="119" t="s">
        <v>4</v>
      </c>
      <c r="B6" s="122" t="s">
        <v>5</v>
      </c>
      <c r="C6" s="113" t="s">
        <v>22</v>
      </c>
      <c r="D6" s="113"/>
      <c r="E6" s="113"/>
      <c r="F6" s="113"/>
      <c r="G6" s="113"/>
      <c r="H6" s="113"/>
      <c r="I6" s="113"/>
      <c r="J6" s="113" t="s">
        <v>23</v>
      </c>
      <c r="K6" s="113"/>
      <c r="L6" s="113"/>
      <c r="M6" s="113"/>
      <c r="N6" s="113"/>
      <c r="O6" s="113" t="s">
        <v>26</v>
      </c>
      <c r="P6" s="113"/>
      <c r="Q6" s="113"/>
      <c r="R6" s="113"/>
      <c r="S6" s="113"/>
      <c r="T6" s="125" t="s">
        <v>30</v>
      </c>
    </row>
    <row r="7" spans="1:20" ht="2.25" customHeight="1" hidden="1">
      <c r="A7" s="120"/>
      <c r="B7" s="12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26"/>
    </row>
    <row r="8" spans="1:20" ht="18.75" customHeight="1">
      <c r="A8" s="120"/>
      <c r="B8" s="123"/>
      <c r="C8" s="128" t="s">
        <v>13</v>
      </c>
      <c r="D8" s="128" t="s">
        <v>14</v>
      </c>
      <c r="E8" s="128" t="s">
        <v>15</v>
      </c>
      <c r="F8" s="110" t="s">
        <v>16</v>
      </c>
      <c r="G8" s="110" t="s">
        <v>15</v>
      </c>
      <c r="H8" s="110" t="s">
        <v>17</v>
      </c>
      <c r="I8" s="128" t="s">
        <v>18</v>
      </c>
      <c r="J8" s="128" t="s">
        <v>13</v>
      </c>
      <c r="K8" s="128" t="s">
        <v>24</v>
      </c>
      <c r="L8" s="128" t="s">
        <v>15</v>
      </c>
      <c r="M8" s="128" t="s">
        <v>25</v>
      </c>
      <c r="N8" s="128" t="s">
        <v>15</v>
      </c>
      <c r="O8" s="110" t="s">
        <v>13</v>
      </c>
      <c r="P8" s="110" t="s">
        <v>32</v>
      </c>
      <c r="Q8" s="110" t="s">
        <v>25</v>
      </c>
      <c r="R8" s="110" t="s">
        <v>17</v>
      </c>
      <c r="S8" s="110" t="s">
        <v>33</v>
      </c>
      <c r="T8" s="126"/>
    </row>
    <row r="9" spans="1:23" ht="45" customHeight="1">
      <c r="A9" s="121"/>
      <c r="B9" s="111"/>
      <c r="C9" s="129"/>
      <c r="D9" s="129"/>
      <c r="E9" s="129"/>
      <c r="F9" s="111"/>
      <c r="G9" s="111"/>
      <c r="H9" s="111"/>
      <c r="I9" s="129"/>
      <c r="J9" s="129"/>
      <c r="K9" s="129"/>
      <c r="L9" s="129"/>
      <c r="M9" s="129"/>
      <c r="N9" s="129"/>
      <c r="O9" s="111"/>
      <c r="P9" s="111"/>
      <c r="Q9" s="111"/>
      <c r="R9" s="111"/>
      <c r="S9" s="111"/>
      <c r="T9" s="127"/>
      <c r="W9" t="s">
        <v>88</v>
      </c>
    </row>
    <row r="10" spans="1:25" ht="21.75" customHeight="1">
      <c r="A10" s="12">
        <v>1</v>
      </c>
      <c r="B10" s="7" t="s">
        <v>6</v>
      </c>
      <c r="C10" s="7">
        <v>10</v>
      </c>
      <c r="D10" s="7">
        <v>10</v>
      </c>
      <c r="E10" s="9">
        <v>1</v>
      </c>
      <c r="F10" s="7">
        <v>0</v>
      </c>
      <c r="G10" s="7">
        <v>0</v>
      </c>
      <c r="H10" s="7">
        <v>0</v>
      </c>
      <c r="I10" s="8" t="s">
        <v>36</v>
      </c>
      <c r="J10" s="7">
        <v>10</v>
      </c>
      <c r="K10" s="7">
        <v>10</v>
      </c>
      <c r="L10" s="9">
        <v>1</v>
      </c>
      <c r="M10" s="7">
        <v>0</v>
      </c>
      <c r="N10" s="9">
        <v>0</v>
      </c>
      <c r="O10" s="7">
        <v>10</v>
      </c>
      <c r="P10" s="7">
        <v>10</v>
      </c>
      <c r="Q10" s="8">
        <v>0</v>
      </c>
      <c r="R10" s="8">
        <v>0</v>
      </c>
      <c r="S10" s="8">
        <v>0</v>
      </c>
      <c r="T10" s="17">
        <v>0</v>
      </c>
      <c r="X10" s="8" t="s">
        <v>42</v>
      </c>
      <c r="Y10" s="8" t="s">
        <v>42</v>
      </c>
    </row>
    <row r="11" spans="1:25" ht="21.75" customHeight="1">
      <c r="A11" s="12">
        <v>2</v>
      </c>
      <c r="B11" s="7" t="s">
        <v>89</v>
      </c>
      <c r="C11" s="7">
        <v>20</v>
      </c>
      <c r="D11" s="7">
        <v>20</v>
      </c>
      <c r="E11" s="9">
        <v>1</v>
      </c>
      <c r="F11" s="7">
        <v>0</v>
      </c>
      <c r="G11" s="9">
        <v>0.06</v>
      </c>
      <c r="H11" s="7">
        <v>0</v>
      </c>
      <c r="I11" s="9">
        <v>0</v>
      </c>
      <c r="J11" s="7">
        <v>20</v>
      </c>
      <c r="K11" s="7">
        <v>20</v>
      </c>
      <c r="L11" s="9">
        <v>1</v>
      </c>
      <c r="M11" s="7">
        <v>0</v>
      </c>
      <c r="N11" s="9">
        <v>0.06</v>
      </c>
      <c r="O11" s="7">
        <v>20</v>
      </c>
      <c r="P11" s="7">
        <v>20</v>
      </c>
      <c r="Q11" s="8">
        <v>0</v>
      </c>
      <c r="R11" s="8">
        <v>0</v>
      </c>
      <c r="S11" s="8">
        <v>0</v>
      </c>
      <c r="T11" s="17">
        <v>0</v>
      </c>
      <c r="X11" s="8" t="s">
        <v>41</v>
      </c>
      <c r="Y11" s="8" t="s">
        <v>43</v>
      </c>
    </row>
    <row r="12" spans="1:25" ht="21.75" customHeight="1">
      <c r="A12" s="12">
        <v>4</v>
      </c>
      <c r="B12" s="7" t="s">
        <v>19</v>
      </c>
      <c r="C12" s="7">
        <v>21</v>
      </c>
      <c r="D12" s="7">
        <v>20</v>
      </c>
      <c r="E12" s="9" t="s">
        <v>57</v>
      </c>
      <c r="F12" s="7">
        <v>1</v>
      </c>
      <c r="G12" s="9" t="s">
        <v>56</v>
      </c>
      <c r="H12" s="7">
        <v>0</v>
      </c>
      <c r="I12" s="9">
        <v>0</v>
      </c>
      <c r="J12" s="7">
        <v>21</v>
      </c>
      <c r="K12" s="7">
        <v>20</v>
      </c>
      <c r="L12" s="9" t="s">
        <v>57</v>
      </c>
      <c r="M12" s="7">
        <v>1</v>
      </c>
      <c r="N12" s="9" t="s">
        <v>56</v>
      </c>
      <c r="O12" s="7">
        <v>21</v>
      </c>
      <c r="P12" s="7">
        <v>20</v>
      </c>
      <c r="Q12" s="7">
        <v>1</v>
      </c>
      <c r="R12" s="8">
        <v>0</v>
      </c>
      <c r="S12" s="8" t="s">
        <v>58</v>
      </c>
      <c r="T12" s="17">
        <v>0</v>
      </c>
      <c r="X12" s="8" t="s">
        <v>45</v>
      </c>
      <c r="Y12" s="8" t="s">
        <v>44</v>
      </c>
    </row>
    <row r="13" spans="1:20" ht="21.75" customHeight="1">
      <c r="A13" s="115" t="s">
        <v>28</v>
      </c>
      <c r="B13" s="116"/>
      <c r="C13" s="10">
        <f>SUM(C10:C12)</f>
        <v>51</v>
      </c>
      <c r="D13" s="10">
        <f>SUM(D10:D12)</f>
        <v>50</v>
      </c>
      <c r="E13" s="11">
        <v>1</v>
      </c>
      <c r="F13" s="10">
        <f>SUM(F10:F12)</f>
        <v>1</v>
      </c>
      <c r="G13" s="11">
        <v>0.02</v>
      </c>
      <c r="H13" s="10">
        <f>SUM(H10:H12)</f>
        <v>0</v>
      </c>
      <c r="I13" s="10">
        <f>SUM(I10:I12)</f>
        <v>0</v>
      </c>
      <c r="J13" s="10">
        <f>SUM(J10:J12)</f>
        <v>51</v>
      </c>
      <c r="K13" s="10">
        <f>SUM(K10:K12)</f>
        <v>50</v>
      </c>
      <c r="L13" s="11">
        <v>0.9</v>
      </c>
      <c r="M13" s="10">
        <f>SUM(M10:M12)</f>
        <v>1</v>
      </c>
      <c r="N13" s="11">
        <v>0.02</v>
      </c>
      <c r="O13" s="10">
        <f aca="true" t="shared" si="0" ref="O13:T13">SUM(O10:O12)</f>
        <v>51</v>
      </c>
      <c r="P13" s="16">
        <f t="shared" si="0"/>
        <v>50</v>
      </c>
      <c r="Q13" s="16">
        <f t="shared" si="0"/>
        <v>1</v>
      </c>
      <c r="R13" s="16">
        <f t="shared" si="0"/>
        <v>0</v>
      </c>
      <c r="S13" s="16">
        <f t="shared" si="0"/>
        <v>0</v>
      </c>
      <c r="T13" s="18">
        <f t="shared" si="0"/>
        <v>0</v>
      </c>
    </row>
    <row r="14" spans="1:20" ht="21.75" customHeight="1">
      <c r="A14" s="12">
        <v>5</v>
      </c>
      <c r="B14" s="7" t="s">
        <v>50</v>
      </c>
      <c r="C14" s="7">
        <v>25</v>
      </c>
      <c r="D14" s="7">
        <v>25</v>
      </c>
      <c r="E14" s="9">
        <v>1</v>
      </c>
      <c r="F14" s="7">
        <v>0</v>
      </c>
      <c r="G14" s="7">
        <v>0</v>
      </c>
      <c r="H14" s="7">
        <v>0</v>
      </c>
      <c r="I14" s="9">
        <v>0</v>
      </c>
      <c r="J14" s="7">
        <v>25</v>
      </c>
      <c r="K14" s="7">
        <v>23</v>
      </c>
      <c r="L14" s="8" t="s">
        <v>51</v>
      </c>
      <c r="M14" s="7">
        <v>2</v>
      </c>
      <c r="N14" s="8" t="s">
        <v>53</v>
      </c>
      <c r="O14" s="7">
        <v>25</v>
      </c>
      <c r="P14" s="7">
        <v>23</v>
      </c>
      <c r="Q14" s="7">
        <v>2</v>
      </c>
      <c r="R14" s="9"/>
      <c r="S14" s="9"/>
      <c r="T14" s="13"/>
    </row>
    <row r="15" spans="1:20" ht="21.75" customHeight="1">
      <c r="A15" s="12">
        <v>6</v>
      </c>
      <c r="B15" s="7" t="s">
        <v>90</v>
      </c>
      <c r="C15" s="7">
        <v>26</v>
      </c>
      <c r="D15" s="7">
        <v>21</v>
      </c>
      <c r="E15" s="9">
        <v>0.8</v>
      </c>
      <c r="F15" s="7">
        <v>5</v>
      </c>
      <c r="G15" s="7">
        <v>0</v>
      </c>
      <c r="H15" s="7">
        <v>0</v>
      </c>
      <c r="I15" s="9">
        <v>0</v>
      </c>
      <c r="J15" s="7">
        <v>26</v>
      </c>
      <c r="K15" s="7">
        <v>26</v>
      </c>
      <c r="L15" s="8" t="s">
        <v>52</v>
      </c>
      <c r="M15" s="7">
        <v>0</v>
      </c>
      <c r="N15" s="8" t="s">
        <v>54</v>
      </c>
      <c r="O15" s="7">
        <v>26</v>
      </c>
      <c r="P15" s="7">
        <v>26</v>
      </c>
      <c r="Q15" s="7">
        <v>0</v>
      </c>
      <c r="R15" s="8">
        <v>0</v>
      </c>
      <c r="S15" s="8">
        <v>0</v>
      </c>
      <c r="T15" s="17">
        <v>0</v>
      </c>
    </row>
    <row r="16" spans="1:20" ht="21.75" customHeight="1" thickBot="1">
      <c r="A16" s="115" t="s">
        <v>27</v>
      </c>
      <c r="B16" s="116"/>
      <c r="C16" s="10">
        <f>SUM(C14:C15)</f>
        <v>51</v>
      </c>
      <c r="D16" s="16">
        <f>SUM(D14:D15)</f>
        <v>46</v>
      </c>
      <c r="E16" s="16" t="s">
        <v>60</v>
      </c>
      <c r="F16" s="16">
        <f>SUM(F14:F15)</f>
        <v>5</v>
      </c>
      <c r="G16" s="11">
        <v>0.09</v>
      </c>
      <c r="H16" s="16">
        <f>SUM(H14:H15)</f>
        <v>0</v>
      </c>
      <c r="I16" s="16">
        <f>SUM(I14:I15)</f>
        <v>0</v>
      </c>
      <c r="J16" s="16">
        <f>SUM(J14:J15)</f>
        <v>51</v>
      </c>
      <c r="K16" s="16">
        <f>SUM(K14:K15)</f>
        <v>49</v>
      </c>
      <c r="L16" s="16" t="s">
        <v>61</v>
      </c>
      <c r="M16" s="16">
        <f>SUM(M14:M15)</f>
        <v>2</v>
      </c>
      <c r="N16" s="16" t="s">
        <v>55</v>
      </c>
      <c r="O16" s="19">
        <f>SUM(O14:O15)</f>
        <v>51</v>
      </c>
      <c r="P16" s="19">
        <f>SUM(P14:P15)</f>
        <v>49</v>
      </c>
      <c r="Q16" s="19">
        <f>SUM(Q14:Q15)</f>
        <v>2</v>
      </c>
      <c r="R16" s="19">
        <f>SUM(R14:R15)</f>
        <v>0</v>
      </c>
      <c r="S16" s="19">
        <f>SUM(S14:S15)</f>
        <v>0</v>
      </c>
      <c r="T16" s="17">
        <v>0</v>
      </c>
    </row>
    <row r="17" spans="1:21" ht="21.75" customHeight="1" thickBot="1" thickTop="1">
      <c r="A17" s="117" t="s">
        <v>29</v>
      </c>
      <c r="B17" s="118"/>
      <c r="C17" s="19">
        <f>SUM(C16,C13)</f>
        <v>102</v>
      </c>
      <c r="D17" s="19">
        <f>SUM(D16,D13)</f>
        <v>96</v>
      </c>
      <c r="E17" s="20">
        <v>0.94</v>
      </c>
      <c r="F17" s="19">
        <f>SUM(F16,F13)</f>
        <v>6</v>
      </c>
      <c r="G17" s="20">
        <v>0.05</v>
      </c>
      <c r="H17" s="19">
        <f>SUM(H16,H13)</f>
        <v>0</v>
      </c>
      <c r="I17" s="19">
        <f>SUM(I16,I13)</f>
        <v>0</v>
      </c>
      <c r="J17" s="19">
        <f>SUM(J16,J13)</f>
        <v>102</v>
      </c>
      <c r="K17" s="19">
        <f>SUM(K16,K13)</f>
        <v>99</v>
      </c>
      <c r="L17" s="20">
        <v>0.92</v>
      </c>
      <c r="M17" s="19">
        <f>SUM(M16,M13)</f>
        <v>3</v>
      </c>
      <c r="N17" s="20">
        <v>0.17</v>
      </c>
      <c r="O17" s="19">
        <f aca="true" t="shared" si="1" ref="O17:T17">SUM(O16,O13)</f>
        <v>102</v>
      </c>
      <c r="P17" s="19">
        <f t="shared" si="1"/>
        <v>99</v>
      </c>
      <c r="Q17" s="19">
        <f t="shared" si="1"/>
        <v>3</v>
      </c>
      <c r="R17" s="19">
        <f t="shared" si="1"/>
        <v>0</v>
      </c>
      <c r="S17" s="19">
        <f t="shared" si="1"/>
        <v>0</v>
      </c>
      <c r="T17" s="21">
        <f t="shared" si="1"/>
        <v>0</v>
      </c>
      <c r="U17" s="22"/>
    </row>
    <row r="18" spans="1:20" ht="16.5" thickTop="1">
      <c r="A18" s="1"/>
      <c r="K18" s="124" t="s">
        <v>10</v>
      </c>
      <c r="L18" s="124"/>
      <c r="M18" s="124"/>
      <c r="N18" s="124"/>
      <c r="O18" s="124"/>
      <c r="P18" s="124"/>
      <c r="Q18" s="124"/>
      <c r="R18" s="124"/>
      <c r="S18" s="124"/>
      <c r="T18" s="124"/>
    </row>
    <row r="19" spans="2:19" s="5" customFormat="1" ht="15.75">
      <c r="B19" s="6" t="s">
        <v>9</v>
      </c>
      <c r="C19" s="2"/>
      <c r="D19" s="108"/>
      <c r="E19" s="108"/>
      <c r="F19" s="6"/>
      <c r="G19" s="108" t="s">
        <v>35</v>
      </c>
      <c r="H19" s="108"/>
      <c r="I19" s="108"/>
      <c r="J19" s="2"/>
      <c r="K19" s="2"/>
      <c r="L19" s="108" t="s">
        <v>11</v>
      </c>
      <c r="M19" s="108"/>
      <c r="N19" s="108"/>
      <c r="O19" s="108"/>
      <c r="P19" s="108"/>
      <c r="Q19" s="108"/>
      <c r="R19" s="108"/>
      <c r="S19" s="108"/>
    </row>
    <row r="20" spans="2:19" ht="18.75"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7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5" customFormat="1" ht="15.75">
      <c r="A23" s="2"/>
      <c r="B23" s="6" t="s">
        <v>2</v>
      </c>
      <c r="C23" s="2"/>
      <c r="D23" s="1"/>
      <c r="E23" s="108" t="s">
        <v>59</v>
      </c>
      <c r="F23" s="108"/>
      <c r="G23" s="108"/>
      <c r="H23" s="1"/>
      <c r="I23" s="1"/>
      <c r="J23" s="2" t="s">
        <v>39</v>
      </c>
      <c r="K23" s="2"/>
      <c r="L23" s="1"/>
      <c r="M23" s="1"/>
      <c r="N23" s="1"/>
      <c r="O23" s="108" t="s">
        <v>37</v>
      </c>
      <c r="P23" s="108"/>
      <c r="Q23" s="108"/>
      <c r="R23" s="1"/>
      <c r="S23" s="6"/>
    </row>
    <row r="24" spans="1:19" ht="18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18.75">
      <c r="B25" s="3"/>
    </row>
    <row r="26" ht="18.75">
      <c r="A26" s="4" t="s">
        <v>8</v>
      </c>
    </row>
  </sheetData>
  <sheetProtection/>
  <mergeCells count="35">
    <mergeCell ref="E23:G23"/>
    <mergeCell ref="O23:Q23"/>
    <mergeCell ref="A16:B16"/>
    <mergeCell ref="L19:S19"/>
    <mergeCell ref="G19:I19"/>
    <mergeCell ref="A17:B17"/>
    <mergeCell ref="K18:T18"/>
    <mergeCell ref="D19:E19"/>
    <mergeCell ref="A2:F2"/>
    <mergeCell ref="L2:R2"/>
    <mergeCell ref="S8:S9"/>
    <mergeCell ref="A4:S4"/>
    <mergeCell ref="Q8:Q9"/>
    <mergeCell ref="R8:R9"/>
    <mergeCell ref="N8:N9"/>
    <mergeCell ref="A13:B13"/>
    <mergeCell ref="O8:O9"/>
    <mergeCell ref="P8:P9"/>
    <mergeCell ref="F8:F9"/>
    <mergeCell ref="G8:G9"/>
    <mergeCell ref="H8:H9"/>
    <mergeCell ref="A6:A9"/>
    <mergeCell ref="B6:B9"/>
    <mergeCell ref="M8:M9"/>
    <mergeCell ref="L8:L9"/>
    <mergeCell ref="T6:T9"/>
    <mergeCell ref="C8:C9"/>
    <mergeCell ref="D8:D9"/>
    <mergeCell ref="E8:E9"/>
    <mergeCell ref="I8:I9"/>
    <mergeCell ref="J8:J9"/>
    <mergeCell ref="K8:K9"/>
    <mergeCell ref="O6:S7"/>
    <mergeCell ref="C6:I7"/>
    <mergeCell ref="J6:N7"/>
  </mergeCells>
  <printOptions/>
  <pageMargins left="0.55" right="0.2" top="0.61" bottom="0.33" header="0.46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2019-11-27T09:59:24Z</cp:lastPrinted>
  <dcterms:created xsi:type="dcterms:W3CDTF">2016-01-10T03:38:48Z</dcterms:created>
  <dcterms:modified xsi:type="dcterms:W3CDTF">2019-11-27T10:00:25Z</dcterms:modified>
  <cp:category/>
  <cp:version/>
  <cp:contentType/>
  <cp:contentStatus/>
</cp:coreProperties>
</file>